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hrer\Desktop\"/>
    </mc:Choice>
  </mc:AlternateContent>
  <xr:revisionPtr revIDLastSave="0" documentId="13_ncr:1_{C0438288-5EE2-40E5-99D2-67E08E7B43E6}" xr6:coauthVersionLast="47" xr6:coauthVersionMax="47" xr10:uidLastSave="{00000000-0000-0000-0000-000000000000}"/>
  <bookViews>
    <workbookView xWindow="-103" yWindow="-103" windowWidth="16663" windowHeight="11177" activeTab="3" xr2:uid="{4189E799-1E1A-4786-A6CA-97D3133CFDE8}"/>
  </bookViews>
  <sheets>
    <sheet name="countries" sheetId="2" r:id="rId1"/>
    <sheet name="results" sheetId="1" r:id="rId2"/>
    <sheet name="alle_doelpunten" sheetId="4" r:id="rId3"/>
    <sheet name="analyse" sheetId="7" r:id="rId4"/>
    <sheet name="vragen" sheetId="3" r:id="rId5"/>
  </sheets>
  <definedNames>
    <definedName name="_xlnm._FilterDatabase" localSheetId="0" hidden="1">countries!$A$4:$G$4</definedName>
    <definedName name="_xlnm._FilterDatabase" localSheetId="1" hidden="1">results!$A$4:$H$4</definedName>
  </definedNames>
  <calcPr calcId="181029"/>
  <pivotCaches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4" l="1"/>
  <c r="A6" i="4"/>
  <c r="B2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8" i="1"/>
  <c r="J168" i="1"/>
  <c r="K168" i="1"/>
  <c r="I169" i="1"/>
  <c r="J169" i="1"/>
  <c r="K169" i="1"/>
  <c r="I170" i="1"/>
  <c r="J170" i="1"/>
  <c r="K170" i="1"/>
  <c r="I171" i="1"/>
  <c r="J171" i="1"/>
  <c r="K171" i="1"/>
  <c r="I172" i="1"/>
  <c r="J172" i="1"/>
  <c r="K172" i="1"/>
  <c r="I173" i="1"/>
  <c r="J173" i="1"/>
  <c r="K173" i="1"/>
  <c r="I174" i="1"/>
  <c r="J174" i="1"/>
  <c r="K174" i="1"/>
  <c r="I175" i="1"/>
  <c r="J175" i="1"/>
  <c r="K175" i="1"/>
  <c r="I176" i="1"/>
  <c r="J176" i="1"/>
  <c r="K176" i="1"/>
  <c r="I177" i="1"/>
  <c r="J177" i="1"/>
  <c r="K177" i="1"/>
  <c r="I178" i="1"/>
  <c r="J178" i="1"/>
  <c r="K178" i="1"/>
  <c r="I179" i="1"/>
  <c r="J179" i="1"/>
  <c r="K179" i="1"/>
  <c r="I180" i="1"/>
  <c r="J180" i="1"/>
  <c r="K180" i="1"/>
  <c r="I181" i="1"/>
  <c r="J181" i="1"/>
  <c r="K181" i="1"/>
  <c r="I182" i="1"/>
  <c r="J182" i="1"/>
  <c r="K182" i="1"/>
  <c r="I183" i="1"/>
  <c r="J183" i="1"/>
  <c r="K183" i="1"/>
  <c r="I184" i="1"/>
  <c r="J184" i="1"/>
  <c r="K184" i="1"/>
  <c r="I185" i="1"/>
  <c r="J185" i="1"/>
  <c r="K185" i="1"/>
  <c r="I186" i="1"/>
  <c r="J186" i="1"/>
  <c r="K186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1" i="1"/>
  <c r="J191" i="1"/>
  <c r="K191" i="1"/>
  <c r="I192" i="1"/>
  <c r="J192" i="1"/>
  <c r="K192" i="1"/>
  <c r="I193" i="1"/>
  <c r="J193" i="1"/>
  <c r="K193" i="1"/>
  <c r="I194" i="1"/>
  <c r="J194" i="1"/>
  <c r="K194" i="1"/>
  <c r="I195" i="1"/>
  <c r="J195" i="1"/>
  <c r="K195" i="1"/>
  <c r="I196" i="1"/>
  <c r="J196" i="1"/>
  <c r="K196" i="1"/>
  <c r="I197" i="1"/>
  <c r="J197" i="1"/>
  <c r="K197" i="1"/>
  <c r="I198" i="1"/>
  <c r="J198" i="1"/>
  <c r="K198" i="1"/>
  <c r="I199" i="1"/>
  <c r="J199" i="1"/>
  <c r="K199" i="1"/>
  <c r="I200" i="1"/>
  <c r="J200" i="1"/>
  <c r="K200" i="1"/>
  <c r="I201" i="1"/>
  <c r="J201" i="1"/>
  <c r="K201" i="1"/>
  <c r="I202" i="1"/>
  <c r="J202" i="1"/>
  <c r="K202" i="1"/>
  <c r="I203" i="1"/>
  <c r="J203" i="1"/>
  <c r="K203" i="1"/>
  <c r="I204" i="1"/>
  <c r="J204" i="1"/>
  <c r="K204" i="1"/>
  <c r="I205" i="1"/>
  <c r="J205" i="1"/>
  <c r="K205" i="1"/>
  <c r="I206" i="1"/>
  <c r="J206" i="1"/>
  <c r="K206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K217" i="1"/>
  <c r="I218" i="1"/>
  <c r="J218" i="1"/>
  <c r="K218" i="1"/>
  <c r="I219" i="1"/>
  <c r="J219" i="1"/>
  <c r="K219" i="1"/>
  <c r="I220" i="1"/>
  <c r="J220" i="1"/>
  <c r="K220" i="1"/>
  <c r="I221" i="1"/>
  <c r="J221" i="1"/>
  <c r="K221" i="1"/>
  <c r="I222" i="1"/>
  <c r="J222" i="1"/>
  <c r="K222" i="1"/>
  <c r="I223" i="1"/>
  <c r="J223" i="1"/>
  <c r="K223" i="1"/>
  <c r="I224" i="1"/>
  <c r="J224" i="1"/>
  <c r="K224" i="1"/>
  <c r="I225" i="1"/>
  <c r="J225" i="1"/>
  <c r="K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I230" i="1"/>
  <c r="J230" i="1"/>
  <c r="K230" i="1"/>
  <c r="I231" i="1"/>
  <c r="J231" i="1"/>
  <c r="K231" i="1"/>
  <c r="I232" i="1"/>
  <c r="J232" i="1"/>
  <c r="K232" i="1"/>
  <c r="I233" i="1"/>
  <c r="J233" i="1"/>
  <c r="K233" i="1"/>
  <c r="I234" i="1"/>
  <c r="J234" i="1"/>
  <c r="K234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I243" i="1"/>
  <c r="J243" i="1"/>
  <c r="K243" i="1"/>
  <c r="I244" i="1"/>
  <c r="J244" i="1"/>
  <c r="K244" i="1"/>
  <c r="I245" i="1"/>
  <c r="J245" i="1"/>
  <c r="K245" i="1"/>
  <c r="I246" i="1"/>
  <c r="J246" i="1"/>
  <c r="K246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59" i="1"/>
  <c r="J259" i="1"/>
  <c r="K259" i="1"/>
  <c r="I260" i="1"/>
  <c r="J260" i="1"/>
  <c r="K260" i="1"/>
  <c r="I261" i="1"/>
  <c r="J261" i="1"/>
  <c r="K261" i="1"/>
  <c r="I262" i="1"/>
  <c r="J262" i="1"/>
  <c r="K262" i="1"/>
  <c r="I263" i="1"/>
  <c r="J263" i="1"/>
  <c r="K263" i="1"/>
  <c r="I264" i="1"/>
  <c r="J264" i="1"/>
  <c r="K264" i="1"/>
  <c r="I265" i="1"/>
  <c r="J265" i="1"/>
  <c r="K265" i="1"/>
  <c r="I266" i="1"/>
  <c r="J266" i="1"/>
  <c r="K266" i="1"/>
  <c r="I267" i="1"/>
  <c r="J267" i="1"/>
  <c r="K267" i="1"/>
  <c r="I268" i="1"/>
  <c r="J268" i="1"/>
  <c r="K268" i="1"/>
  <c r="I269" i="1"/>
  <c r="J269" i="1"/>
  <c r="K269" i="1"/>
  <c r="I270" i="1"/>
  <c r="J270" i="1"/>
  <c r="K270" i="1"/>
  <c r="I271" i="1"/>
  <c r="J271" i="1"/>
  <c r="K271" i="1"/>
  <c r="I272" i="1"/>
  <c r="J272" i="1"/>
  <c r="K272" i="1"/>
  <c r="I273" i="1"/>
  <c r="J273" i="1"/>
  <c r="K273" i="1"/>
  <c r="I274" i="1"/>
  <c r="J274" i="1"/>
  <c r="K274" i="1"/>
  <c r="I275" i="1"/>
  <c r="J275" i="1"/>
  <c r="K275" i="1"/>
  <c r="I276" i="1"/>
  <c r="J276" i="1"/>
  <c r="K276" i="1"/>
  <c r="I277" i="1"/>
  <c r="J277" i="1"/>
  <c r="K277" i="1"/>
  <c r="I278" i="1"/>
  <c r="J278" i="1"/>
  <c r="K278" i="1"/>
  <c r="I279" i="1"/>
  <c r="J279" i="1"/>
  <c r="K279" i="1"/>
  <c r="I280" i="1"/>
  <c r="J280" i="1"/>
  <c r="K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I316" i="1"/>
  <c r="J316" i="1"/>
  <c r="K316" i="1"/>
  <c r="I317" i="1"/>
  <c r="J317" i="1"/>
  <c r="K317" i="1"/>
  <c r="I318" i="1"/>
  <c r="J318" i="1"/>
  <c r="K318" i="1"/>
  <c r="I319" i="1"/>
  <c r="J319" i="1"/>
  <c r="K319" i="1"/>
  <c r="I320" i="1"/>
  <c r="J320" i="1"/>
  <c r="K320" i="1"/>
  <c r="I321" i="1"/>
  <c r="J321" i="1"/>
  <c r="K321" i="1"/>
  <c r="I322" i="1"/>
  <c r="J322" i="1"/>
  <c r="K322" i="1"/>
  <c r="I323" i="1"/>
  <c r="J323" i="1"/>
  <c r="K323" i="1"/>
  <c r="I324" i="1"/>
  <c r="J324" i="1"/>
  <c r="K324" i="1"/>
  <c r="I325" i="1"/>
  <c r="J325" i="1"/>
  <c r="K325" i="1"/>
  <c r="I326" i="1"/>
  <c r="J326" i="1"/>
  <c r="K326" i="1"/>
  <c r="I327" i="1"/>
  <c r="J327" i="1"/>
  <c r="K327" i="1"/>
  <c r="I328" i="1"/>
  <c r="J328" i="1"/>
  <c r="K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I335" i="1"/>
  <c r="J335" i="1"/>
  <c r="K335" i="1"/>
  <c r="I336" i="1"/>
  <c r="J336" i="1"/>
  <c r="K336" i="1"/>
  <c r="I337" i="1"/>
  <c r="J337" i="1"/>
  <c r="K337" i="1"/>
  <c r="I338" i="1"/>
  <c r="J338" i="1"/>
  <c r="K338" i="1"/>
  <c r="I339" i="1"/>
  <c r="J339" i="1"/>
  <c r="K339" i="1"/>
  <c r="I340" i="1"/>
  <c r="J340" i="1"/>
  <c r="K340" i="1"/>
  <c r="I341" i="1"/>
  <c r="J341" i="1"/>
  <c r="K341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6" i="1"/>
  <c r="J396" i="1"/>
  <c r="K396" i="1"/>
  <c r="I397" i="1"/>
  <c r="J397" i="1"/>
  <c r="K397" i="1"/>
  <c r="I398" i="1"/>
  <c r="J398" i="1"/>
  <c r="K398" i="1"/>
  <c r="I399" i="1"/>
  <c r="J399" i="1"/>
  <c r="K399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5" i="1"/>
  <c r="J455" i="1"/>
  <c r="K455" i="1"/>
  <c r="I456" i="1"/>
  <c r="J456" i="1"/>
  <c r="K456" i="1"/>
  <c r="I457" i="1"/>
  <c r="J457" i="1"/>
  <c r="K457" i="1"/>
  <c r="I458" i="1"/>
  <c r="J458" i="1"/>
  <c r="K458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69" i="1"/>
  <c r="J469" i="1"/>
  <c r="K469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75" i="1"/>
  <c r="J475" i="1"/>
  <c r="K475" i="1"/>
  <c r="I476" i="1"/>
  <c r="J476" i="1"/>
  <c r="K476" i="1"/>
  <c r="I477" i="1"/>
  <c r="J477" i="1"/>
  <c r="K477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I485" i="1"/>
  <c r="J485" i="1"/>
  <c r="K485" i="1"/>
  <c r="I486" i="1"/>
  <c r="J486" i="1"/>
  <c r="K486" i="1"/>
  <c r="I487" i="1"/>
  <c r="J487" i="1"/>
  <c r="K487" i="1"/>
  <c r="I488" i="1"/>
  <c r="J488" i="1"/>
  <c r="K488" i="1"/>
  <c r="I489" i="1"/>
  <c r="J489" i="1"/>
  <c r="K489" i="1"/>
  <c r="I490" i="1"/>
  <c r="J490" i="1"/>
  <c r="K490" i="1"/>
  <c r="I491" i="1"/>
  <c r="J491" i="1"/>
  <c r="K491" i="1"/>
  <c r="I492" i="1"/>
  <c r="J492" i="1"/>
  <c r="K492" i="1"/>
  <c r="I493" i="1"/>
  <c r="J493" i="1"/>
  <c r="K493" i="1"/>
  <c r="I494" i="1"/>
  <c r="J494" i="1"/>
  <c r="K494" i="1"/>
  <c r="I495" i="1"/>
  <c r="J495" i="1"/>
  <c r="K495" i="1"/>
  <c r="I496" i="1"/>
  <c r="J496" i="1"/>
  <c r="K496" i="1"/>
  <c r="I497" i="1"/>
  <c r="J497" i="1"/>
  <c r="K497" i="1"/>
  <c r="I498" i="1"/>
  <c r="J498" i="1"/>
  <c r="K498" i="1"/>
  <c r="I499" i="1"/>
  <c r="J499" i="1"/>
  <c r="K499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I517" i="1"/>
  <c r="J517" i="1"/>
  <c r="K517" i="1"/>
  <c r="I518" i="1"/>
  <c r="J518" i="1"/>
  <c r="K518" i="1"/>
  <c r="I519" i="1"/>
  <c r="J519" i="1"/>
  <c r="K519" i="1"/>
  <c r="I520" i="1"/>
  <c r="J520" i="1"/>
  <c r="K520" i="1"/>
  <c r="I521" i="1"/>
  <c r="J521" i="1"/>
  <c r="K521" i="1"/>
  <c r="I522" i="1"/>
  <c r="J522" i="1"/>
  <c r="K522" i="1"/>
  <c r="I523" i="1"/>
  <c r="J523" i="1"/>
  <c r="K523" i="1"/>
  <c r="I524" i="1"/>
  <c r="J524" i="1"/>
  <c r="K524" i="1"/>
  <c r="I525" i="1"/>
  <c r="J525" i="1"/>
  <c r="K525" i="1"/>
  <c r="I526" i="1"/>
  <c r="J526" i="1"/>
  <c r="K526" i="1"/>
  <c r="I527" i="1"/>
  <c r="J527" i="1"/>
  <c r="K527" i="1"/>
  <c r="I528" i="1"/>
  <c r="J528" i="1"/>
  <c r="K528" i="1"/>
  <c r="I529" i="1"/>
  <c r="J529" i="1"/>
  <c r="K529" i="1"/>
  <c r="I530" i="1"/>
  <c r="J530" i="1"/>
  <c r="K530" i="1"/>
  <c r="I531" i="1"/>
  <c r="J531" i="1"/>
  <c r="K531" i="1"/>
  <c r="I532" i="1"/>
  <c r="J532" i="1"/>
  <c r="K532" i="1"/>
  <c r="I533" i="1"/>
  <c r="J533" i="1"/>
  <c r="K533" i="1"/>
  <c r="I534" i="1"/>
  <c r="J534" i="1"/>
  <c r="K534" i="1"/>
  <c r="I535" i="1"/>
  <c r="J535" i="1"/>
  <c r="K535" i="1"/>
  <c r="I536" i="1"/>
  <c r="J536" i="1"/>
  <c r="K536" i="1"/>
  <c r="I537" i="1"/>
  <c r="J537" i="1"/>
  <c r="K537" i="1"/>
  <c r="I538" i="1"/>
  <c r="J538" i="1"/>
  <c r="K538" i="1"/>
  <c r="I539" i="1"/>
  <c r="J539" i="1"/>
  <c r="K539" i="1"/>
  <c r="I540" i="1"/>
  <c r="J540" i="1"/>
  <c r="K540" i="1"/>
  <c r="I541" i="1"/>
  <c r="J541" i="1"/>
  <c r="K541" i="1"/>
  <c r="I542" i="1"/>
  <c r="J542" i="1"/>
  <c r="K542" i="1"/>
  <c r="I543" i="1"/>
  <c r="J543" i="1"/>
  <c r="K543" i="1"/>
  <c r="I544" i="1"/>
  <c r="J544" i="1"/>
  <c r="K544" i="1"/>
  <c r="I545" i="1"/>
  <c r="J545" i="1"/>
  <c r="K545" i="1"/>
  <c r="I546" i="1"/>
  <c r="J546" i="1"/>
  <c r="K546" i="1"/>
  <c r="I547" i="1"/>
  <c r="J547" i="1"/>
  <c r="K547" i="1"/>
  <c r="I548" i="1"/>
  <c r="J548" i="1"/>
  <c r="K548" i="1"/>
  <c r="I549" i="1"/>
  <c r="J549" i="1"/>
  <c r="K549" i="1"/>
  <c r="I550" i="1"/>
  <c r="J550" i="1"/>
  <c r="K550" i="1"/>
  <c r="I551" i="1"/>
  <c r="J551" i="1"/>
  <c r="K551" i="1"/>
  <c r="I552" i="1"/>
  <c r="J552" i="1"/>
  <c r="K552" i="1"/>
  <c r="I553" i="1"/>
  <c r="J553" i="1"/>
  <c r="K553" i="1"/>
  <c r="I554" i="1"/>
  <c r="J554" i="1"/>
  <c r="K554" i="1"/>
  <c r="I555" i="1"/>
  <c r="J555" i="1"/>
  <c r="K555" i="1"/>
  <c r="I556" i="1"/>
  <c r="J556" i="1"/>
  <c r="K556" i="1"/>
  <c r="I557" i="1"/>
  <c r="J557" i="1"/>
  <c r="K557" i="1"/>
  <c r="I558" i="1"/>
  <c r="J558" i="1"/>
  <c r="K558" i="1"/>
  <c r="I559" i="1"/>
  <c r="J559" i="1"/>
  <c r="K559" i="1"/>
  <c r="I560" i="1"/>
  <c r="J560" i="1"/>
  <c r="K560" i="1"/>
  <c r="I561" i="1"/>
  <c r="J561" i="1"/>
  <c r="K561" i="1"/>
  <c r="I562" i="1"/>
  <c r="J562" i="1"/>
  <c r="K562" i="1"/>
  <c r="I563" i="1"/>
  <c r="J563" i="1"/>
  <c r="K563" i="1"/>
  <c r="I564" i="1"/>
  <c r="J564" i="1"/>
  <c r="K564" i="1"/>
  <c r="I565" i="1"/>
  <c r="J565" i="1"/>
  <c r="K565" i="1"/>
  <c r="I566" i="1"/>
  <c r="J566" i="1"/>
  <c r="K566" i="1"/>
  <c r="I567" i="1"/>
  <c r="J567" i="1"/>
  <c r="K567" i="1"/>
  <c r="I568" i="1"/>
  <c r="J568" i="1"/>
  <c r="K568" i="1"/>
  <c r="I569" i="1"/>
  <c r="J569" i="1"/>
  <c r="K569" i="1"/>
  <c r="I570" i="1"/>
  <c r="J570" i="1"/>
  <c r="K570" i="1"/>
  <c r="I571" i="1"/>
  <c r="J571" i="1"/>
  <c r="K571" i="1"/>
  <c r="I572" i="1"/>
  <c r="J572" i="1"/>
  <c r="K572" i="1"/>
  <c r="I573" i="1"/>
  <c r="J573" i="1"/>
  <c r="K573" i="1"/>
  <c r="I574" i="1"/>
  <c r="J574" i="1"/>
  <c r="K574" i="1"/>
  <c r="I575" i="1"/>
  <c r="J575" i="1"/>
  <c r="K575" i="1"/>
  <c r="I576" i="1"/>
  <c r="J576" i="1"/>
  <c r="K576" i="1"/>
  <c r="I577" i="1"/>
  <c r="J577" i="1"/>
  <c r="K577" i="1"/>
  <c r="I578" i="1"/>
  <c r="J578" i="1"/>
  <c r="K578" i="1"/>
  <c r="I579" i="1"/>
  <c r="J579" i="1"/>
  <c r="K579" i="1"/>
  <c r="I580" i="1"/>
  <c r="J580" i="1"/>
  <c r="K580" i="1"/>
  <c r="I581" i="1"/>
  <c r="J581" i="1"/>
  <c r="K581" i="1"/>
  <c r="I582" i="1"/>
  <c r="J582" i="1"/>
  <c r="K582" i="1"/>
  <c r="I583" i="1"/>
  <c r="J583" i="1"/>
  <c r="K583" i="1"/>
  <c r="I584" i="1"/>
  <c r="J584" i="1"/>
  <c r="K584" i="1"/>
  <c r="I585" i="1"/>
  <c r="J585" i="1"/>
  <c r="K585" i="1"/>
  <c r="I586" i="1"/>
  <c r="J586" i="1"/>
  <c r="K586" i="1"/>
  <c r="I587" i="1"/>
  <c r="J587" i="1"/>
  <c r="K587" i="1"/>
  <c r="I588" i="1"/>
  <c r="J588" i="1"/>
  <c r="K588" i="1"/>
  <c r="I589" i="1"/>
  <c r="J589" i="1"/>
  <c r="K589" i="1"/>
  <c r="I590" i="1"/>
  <c r="J590" i="1"/>
  <c r="K590" i="1"/>
  <c r="I591" i="1"/>
  <c r="J591" i="1"/>
  <c r="K591" i="1"/>
  <c r="I592" i="1"/>
  <c r="J592" i="1"/>
  <c r="K592" i="1"/>
  <c r="I593" i="1"/>
  <c r="J593" i="1"/>
  <c r="K593" i="1"/>
  <c r="I594" i="1"/>
  <c r="J594" i="1"/>
  <c r="K594" i="1"/>
  <c r="I595" i="1"/>
  <c r="J595" i="1"/>
  <c r="K595" i="1"/>
  <c r="I596" i="1"/>
  <c r="J596" i="1"/>
  <c r="K596" i="1"/>
  <c r="I597" i="1"/>
  <c r="J597" i="1"/>
  <c r="K597" i="1"/>
  <c r="I598" i="1"/>
  <c r="J598" i="1"/>
  <c r="K598" i="1"/>
  <c r="I599" i="1"/>
  <c r="J599" i="1"/>
  <c r="K599" i="1"/>
  <c r="I600" i="1"/>
  <c r="J600" i="1"/>
  <c r="K600" i="1"/>
  <c r="I601" i="1"/>
  <c r="J601" i="1"/>
  <c r="K601" i="1"/>
  <c r="I602" i="1"/>
  <c r="J602" i="1"/>
  <c r="K602" i="1"/>
  <c r="I603" i="1"/>
  <c r="J603" i="1"/>
  <c r="K603" i="1"/>
  <c r="I604" i="1"/>
  <c r="J604" i="1"/>
  <c r="K604" i="1"/>
  <c r="I605" i="1"/>
  <c r="J605" i="1"/>
  <c r="K605" i="1"/>
  <c r="I606" i="1"/>
  <c r="J606" i="1"/>
  <c r="K606" i="1"/>
  <c r="I607" i="1"/>
  <c r="J607" i="1"/>
  <c r="K607" i="1"/>
  <c r="I608" i="1"/>
  <c r="J608" i="1"/>
  <c r="K608" i="1"/>
  <c r="I609" i="1"/>
  <c r="J609" i="1"/>
  <c r="K609" i="1"/>
  <c r="I610" i="1"/>
  <c r="J610" i="1"/>
  <c r="K610" i="1"/>
  <c r="I611" i="1"/>
  <c r="J611" i="1"/>
  <c r="K611" i="1"/>
  <c r="I612" i="1"/>
  <c r="J612" i="1"/>
  <c r="K612" i="1"/>
  <c r="I613" i="1"/>
  <c r="J613" i="1"/>
  <c r="K613" i="1"/>
  <c r="I614" i="1"/>
  <c r="J614" i="1"/>
  <c r="K614" i="1"/>
  <c r="I615" i="1"/>
  <c r="J615" i="1"/>
  <c r="K615" i="1"/>
  <c r="I616" i="1"/>
  <c r="J616" i="1"/>
  <c r="K616" i="1"/>
  <c r="I617" i="1"/>
  <c r="J617" i="1"/>
  <c r="K617" i="1"/>
  <c r="I618" i="1"/>
  <c r="J618" i="1"/>
  <c r="K618" i="1"/>
  <c r="I619" i="1"/>
  <c r="J619" i="1"/>
  <c r="K619" i="1"/>
  <c r="I620" i="1"/>
  <c r="J620" i="1"/>
  <c r="K620" i="1"/>
  <c r="I621" i="1"/>
  <c r="J621" i="1"/>
  <c r="K621" i="1"/>
  <c r="I622" i="1"/>
  <c r="J622" i="1"/>
  <c r="K622" i="1"/>
  <c r="I623" i="1"/>
  <c r="J623" i="1"/>
  <c r="K623" i="1"/>
  <c r="I624" i="1"/>
  <c r="J624" i="1"/>
  <c r="K624" i="1"/>
  <c r="I625" i="1"/>
  <c r="J625" i="1"/>
  <c r="K625" i="1"/>
  <c r="I626" i="1"/>
  <c r="J626" i="1"/>
  <c r="K626" i="1"/>
  <c r="I627" i="1"/>
  <c r="J627" i="1"/>
  <c r="K627" i="1"/>
  <c r="I628" i="1"/>
  <c r="J628" i="1"/>
  <c r="K628" i="1"/>
  <c r="I629" i="1"/>
  <c r="J629" i="1"/>
  <c r="K629" i="1"/>
  <c r="I630" i="1"/>
  <c r="J630" i="1"/>
  <c r="K630" i="1"/>
  <c r="I631" i="1"/>
  <c r="J631" i="1"/>
  <c r="K631" i="1"/>
  <c r="I632" i="1"/>
  <c r="J632" i="1"/>
  <c r="K632" i="1"/>
  <c r="I633" i="1"/>
  <c r="J633" i="1"/>
  <c r="K633" i="1"/>
  <c r="I634" i="1"/>
  <c r="J634" i="1"/>
  <c r="K634" i="1"/>
  <c r="I635" i="1"/>
  <c r="J635" i="1"/>
  <c r="K635" i="1"/>
  <c r="I636" i="1"/>
  <c r="J636" i="1"/>
  <c r="K636" i="1"/>
  <c r="I637" i="1"/>
  <c r="J637" i="1"/>
  <c r="K637" i="1"/>
  <c r="I638" i="1"/>
  <c r="J638" i="1"/>
  <c r="K638" i="1"/>
  <c r="I639" i="1"/>
  <c r="J639" i="1"/>
  <c r="K639" i="1"/>
  <c r="I640" i="1"/>
  <c r="J640" i="1"/>
  <c r="K640" i="1"/>
  <c r="I641" i="1"/>
  <c r="J641" i="1"/>
  <c r="K641" i="1"/>
  <c r="I642" i="1"/>
  <c r="J642" i="1"/>
  <c r="K642" i="1"/>
  <c r="I643" i="1"/>
  <c r="J643" i="1"/>
  <c r="K643" i="1"/>
  <c r="I644" i="1"/>
  <c r="J644" i="1"/>
  <c r="K644" i="1"/>
  <c r="I645" i="1"/>
  <c r="J645" i="1"/>
  <c r="K645" i="1"/>
  <c r="I646" i="1"/>
  <c r="J646" i="1"/>
  <c r="K646" i="1"/>
  <c r="I647" i="1"/>
  <c r="J647" i="1"/>
  <c r="K647" i="1"/>
  <c r="I648" i="1"/>
  <c r="J648" i="1"/>
  <c r="K648" i="1"/>
  <c r="I649" i="1"/>
  <c r="J649" i="1"/>
  <c r="K649" i="1"/>
  <c r="I650" i="1"/>
  <c r="J650" i="1"/>
  <c r="K650" i="1"/>
  <c r="I651" i="1"/>
  <c r="J651" i="1"/>
  <c r="K651" i="1"/>
  <c r="I652" i="1"/>
  <c r="J652" i="1"/>
  <c r="K652" i="1"/>
  <c r="I653" i="1"/>
  <c r="J653" i="1"/>
  <c r="K653" i="1"/>
  <c r="I654" i="1"/>
  <c r="J654" i="1"/>
  <c r="K654" i="1"/>
  <c r="I655" i="1"/>
  <c r="J655" i="1"/>
  <c r="K655" i="1"/>
  <c r="I656" i="1"/>
  <c r="J656" i="1"/>
  <c r="K656" i="1"/>
  <c r="I657" i="1"/>
  <c r="J657" i="1"/>
  <c r="K657" i="1"/>
  <c r="I658" i="1"/>
  <c r="J658" i="1"/>
  <c r="K658" i="1"/>
  <c r="I659" i="1"/>
  <c r="J659" i="1"/>
  <c r="K659" i="1"/>
  <c r="I660" i="1"/>
  <c r="J660" i="1"/>
  <c r="K660" i="1"/>
  <c r="I661" i="1"/>
  <c r="J661" i="1"/>
  <c r="K661" i="1"/>
  <c r="I662" i="1"/>
  <c r="J662" i="1"/>
  <c r="K662" i="1"/>
  <c r="I663" i="1"/>
  <c r="J663" i="1"/>
  <c r="K663" i="1"/>
  <c r="I664" i="1"/>
  <c r="J664" i="1"/>
  <c r="K664" i="1"/>
  <c r="I665" i="1"/>
  <c r="J665" i="1"/>
  <c r="K665" i="1"/>
  <c r="I666" i="1"/>
  <c r="J666" i="1"/>
  <c r="K666" i="1"/>
  <c r="I667" i="1"/>
  <c r="J667" i="1"/>
  <c r="K667" i="1"/>
  <c r="I668" i="1"/>
  <c r="J668" i="1"/>
  <c r="K668" i="1"/>
  <c r="I669" i="1"/>
  <c r="J669" i="1"/>
  <c r="K669" i="1"/>
  <c r="I670" i="1"/>
  <c r="J670" i="1"/>
  <c r="K670" i="1"/>
  <c r="I671" i="1"/>
  <c r="J671" i="1"/>
  <c r="K671" i="1"/>
  <c r="I672" i="1"/>
  <c r="J672" i="1"/>
  <c r="K672" i="1"/>
  <c r="I673" i="1"/>
  <c r="J673" i="1"/>
  <c r="K673" i="1"/>
  <c r="I674" i="1"/>
  <c r="J674" i="1"/>
  <c r="K674" i="1"/>
  <c r="I675" i="1"/>
  <c r="J675" i="1"/>
  <c r="K675" i="1"/>
  <c r="I676" i="1"/>
  <c r="J676" i="1"/>
  <c r="K676" i="1"/>
  <c r="I677" i="1"/>
  <c r="J677" i="1"/>
  <c r="K677" i="1"/>
  <c r="I678" i="1"/>
  <c r="J678" i="1"/>
  <c r="K678" i="1"/>
  <c r="I679" i="1"/>
  <c r="J679" i="1"/>
  <c r="K679" i="1"/>
  <c r="I680" i="1"/>
  <c r="J680" i="1"/>
  <c r="K680" i="1"/>
  <c r="I681" i="1"/>
  <c r="J681" i="1"/>
  <c r="K681" i="1"/>
  <c r="I682" i="1"/>
  <c r="J682" i="1"/>
  <c r="K682" i="1"/>
  <c r="I683" i="1"/>
  <c r="J683" i="1"/>
  <c r="K683" i="1"/>
  <c r="I684" i="1"/>
  <c r="J684" i="1"/>
  <c r="K684" i="1"/>
  <c r="I685" i="1"/>
  <c r="J685" i="1"/>
  <c r="K685" i="1"/>
  <c r="I686" i="1"/>
  <c r="J686" i="1"/>
  <c r="K686" i="1"/>
  <c r="I687" i="1"/>
  <c r="J687" i="1"/>
  <c r="K687" i="1"/>
  <c r="I688" i="1"/>
  <c r="J688" i="1"/>
  <c r="K688" i="1"/>
  <c r="I689" i="1"/>
  <c r="J689" i="1"/>
  <c r="K689" i="1"/>
  <c r="I690" i="1"/>
  <c r="J690" i="1"/>
  <c r="K690" i="1"/>
  <c r="I691" i="1"/>
  <c r="J691" i="1"/>
  <c r="K691" i="1"/>
  <c r="I692" i="1"/>
  <c r="J692" i="1"/>
  <c r="K692" i="1"/>
  <c r="I693" i="1"/>
  <c r="J693" i="1"/>
  <c r="K693" i="1"/>
  <c r="I694" i="1"/>
  <c r="J694" i="1"/>
  <c r="K694" i="1"/>
  <c r="I695" i="1"/>
  <c r="J695" i="1"/>
  <c r="K695" i="1"/>
  <c r="I696" i="1"/>
  <c r="J696" i="1"/>
  <c r="K696" i="1"/>
  <c r="I697" i="1"/>
  <c r="J697" i="1"/>
  <c r="K697" i="1"/>
  <c r="I698" i="1"/>
  <c r="J698" i="1"/>
  <c r="K698" i="1"/>
  <c r="I699" i="1"/>
  <c r="J699" i="1"/>
  <c r="K699" i="1"/>
  <c r="I700" i="1"/>
  <c r="J700" i="1"/>
  <c r="K700" i="1"/>
  <c r="I701" i="1"/>
  <c r="J701" i="1"/>
  <c r="K701" i="1"/>
  <c r="I702" i="1"/>
  <c r="J702" i="1"/>
  <c r="K702" i="1"/>
  <c r="I703" i="1"/>
  <c r="J703" i="1"/>
  <c r="K703" i="1"/>
  <c r="I704" i="1"/>
  <c r="J704" i="1"/>
  <c r="K704" i="1"/>
  <c r="I705" i="1"/>
  <c r="J705" i="1"/>
  <c r="K705" i="1"/>
  <c r="I706" i="1"/>
  <c r="J706" i="1"/>
  <c r="K706" i="1"/>
  <c r="I707" i="1"/>
  <c r="J707" i="1"/>
  <c r="K707" i="1"/>
  <c r="I708" i="1"/>
  <c r="J708" i="1"/>
  <c r="K708" i="1"/>
  <c r="I709" i="1"/>
  <c r="J709" i="1"/>
  <c r="K709" i="1"/>
  <c r="I710" i="1"/>
  <c r="J710" i="1"/>
  <c r="K710" i="1"/>
  <c r="I711" i="1"/>
  <c r="J711" i="1"/>
  <c r="K711" i="1"/>
  <c r="I712" i="1"/>
  <c r="J712" i="1"/>
  <c r="K712" i="1"/>
  <c r="I713" i="1"/>
  <c r="J713" i="1"/>
  <c r="K713" i="1"/>
  <c r="I714" i="1"/>
  <c r="J714" i="1"/>
  <c r="K714" i="1"/>
  <c r="I715" i="1"/>
  <c r="J715" i="1"/>
  <c r="K715" i="1"/>
  <c r="I716" i="1"/>
  <c r="J716" i="1"/>
  <c r="K716" i="1"/>
  <c r="I717" i="1"/>
  <c r="J717" i="1"/>
  <c r="K717" i="1"/>
  <c r="I718" i="1"/>
  <c r="J718" i="1"/>
  <c r="K718" i="1"/>
  <c r="I719" i="1"/>
  <c r="J719" i="1"/>
  <c r="K719" i="1"/>
  <c r="I720" i="1"/>
  <c r="J720" i="1"/>
  <c r="K720" i="1"/>
  <c r="I721" i="1"/>
  <c r="J721" i="1"/>
  <c r="K721" i="1"/>
  <c r="I722" i="1"/>
  <c r="J722" i="1"/>
  <c r="K722" i="1"/>
  <c r="I723" i="1"/>
  <c r="J723" i="1"/>
  <c r="K723" i="1"/>
  <c r="I724" i="1"/>
  <c r="J724" i="1"/>
  <c r="K724" i="1"/>
  <c r="I725" i="1"/>
  <c r="J725" i="1"/>
  <c r="K725" i="1"/>
  <c r="I726" i="1"/>
  <c r="J726" i="1"/>
  <c r="K726" i="1"/>
  <c r="I727" i="1"/>
  <c r="J727" i="1"/>
  <c r="K727" i="1"/>
  <c r="I728" i="1"/>
  <c r="J728" i="1"/>
  <c r="K728" i="1"/>
  <c r="I729" i="1"/>
  <c r="J729" i="1"/>
  <c r="K729" i="1"/>
  <c r="I730" i="1"/>
  <c r="J730" i="1"/>
  <c r="K730" i="1"/>
  <c r="I731" i="1"/>
  <c r="J731" i="1"/>
  <c r="K731" i="1"/>
  <c r="I732" i="1"/>
  <c r="J732" i="1"/>
  <c r="K732" i="1"/>
  <c r="I733" i="1"/>
  <c r="J733" i="1"/>
  <c r="K733" i="1"/>
  <c r="I734" i="1"/>
  <c r="J734" i="1"/>
  <c r="K734" i="1"/>
  <c r="I735" i="1"/>
  <c r="J735" i="1"/>
  <c r="K735" i="1"/>
  <c r="I736" i="1"/>
  <c r="J736" i="1"/>
  <c r="K736" i="1"/>
  <c r="I737" i="1"/>
  <c r="J737" i="1"/>
  <c r="K737" i="1"/>
  <c r="I738" i="1"/>
  <c r="J738" i="1"/>
  <c r="K738" i="1"/>
  <c r="I739" i="1"/>
  <c r="J739" i="1"/>
  <c r="K739" i="1"/>
  <c r="I740" i="1"/>
  <c r="J740" i="1"/>
  <c r="K740" i="1"/>
  <c r="I741" i="1"/>
  <c r="J741" i="1"/>
  <c r="K741" i="1"/>
  <c r="I742" i="1"/>
  <c r="J742" i="1"/>
  <c r="K742" i="1"/>
  <c r="I743" i="1"/>
  <c r="J743" i="1"/>
  <c r="K743" i="1"/>
  <c r="I744" i="1"/>
  <c r="J744" i="1"/>
  <c r="K744" i="1"/>
  <c r="I745" i="1"/>
  <c r="J745" i="1"/>
  <c r="K745" i="1"/>
  <c r="I746" i="1"/>
  <c r="J746" i="1"/>
  <c r="K746" i="1"/>
  <c r="I747" i="1"/>
  <c r="J747" i="1"/>
  <c r="K747" i="1"/>
  <c r="I748" i="1"/>
  <c r="J748" i="1"/>
  <c r="K748" i="1"/>
  <c r="I749" i="1"/>
  <c r="J749" i="1"/>
  <c r="K749" i="1"/>
  <c r="I750" i="1"/>
  <c r="J750" i="1"/>
  <c r="K750" i="1"/>
  <c r="I751" i="1"/>
  <c r="J751" i="1"/>
  <c r="K751" i="1"/>
  <c r="I752" i="1"/>
  <c r="J752" i="1"/>
  <c r="K752" i="1"/>
  <c r="I753" i="1"/>
  <c r="J753" i="1"/>
  <c r="K753" i="1"/>
  <c r="I754" i="1"/>
  <c r="J754" i="1"/>
  <c r="K754" i="1"/>
  <c r="I755" i="1"/>
  <c r="J755" i="1"/>
  <c r="K755" i="1"/>
  <c r="I756" i="1"/>
  <c r="J756" i="1"/>
  <c r="K756" i="1"/>
  <c r="I757" i="1"/>
  <c r="J757" i="1"/>
  <c r="K757" i="1"/>
  <c r="I758" i="1"/>
  <c r="J758" i="1"/>
  <c r="K758" i="1"/>
  <c r="I759" i="1"/>
  <c r="J759" i="1"/>
  <c r="K759" i="1"/>
  <c r="I760" i="1"/>
  <c r="J760" i="1"/>
  <c r="K760" i="1"/>
  <c r="I761" i="1"/>
  <c r="J761" i="1"/>
  <c r="K761" i="1"/>
  <c r="I762" i="1"/>
  <c r="J762" i="1"/>
  <c r="K762" i="1"/>
  <c r="I763" i="1"/>
  <c r="J763" i="1"/>
  <c r="K763" i="1"/>
  <c r="I764" i="1"/>
  <c r="J764" i="1"/>
  <c r="K764" i="1"/>
  <c r="I765" i="1"/>
  <c r="J765" i="1"/>
  <c r="K765" i="1"/>
  <c r="I766" i="1"/>
  <c r="J766" i="1"/>
  <c r="K766" i="1"/>
  <c r="I767" i="1"/>
  <c r="J767" i="1"/>
  <c r="K767" i="1"/>
  <c r="I768" i="1"/>
  <c r="J768" i="1"/>
  <c r="K768" i="1"/>
  <c r="I769" i="1"/>
  <c r="J769" i="1"/>
  <c r="K769" i="1"/>
  <c r="I770" i="1"/>
  <c r="J770" i="1"/>
  <c r="K770" i="1"/>
  <c r="I771" i="1"/>
  <c r="J771" i="1"/>
  <c r="K771" i="1"/>
  <c r="I772" i="1"/>
  <c r="J772" i="1"/>
  <c r="K772" i="1"/>
  <c r="I773" i="1"/>
  <c r="J773" i="1"/>
  <c r="K773" i="1"/>
  <c r="I774" i="1"/>
  <c r="J774" i="1"/>
  <c r="K774" i="1"/>
  <c r="I775" i="1"/>
  <c r="J775" i="1"/>
  <c r="K775" i="1"/>
  <c r="I776" i="1"/>
  <c r="J776" i="1"/>
  <c r="K776" i="1"/>
  <c r="I777" i="1"/>
  <c r="J777" i="1"/>
  <c r="K777" i="1"/>
  <c r="I778" i="1"/>
  <c r="J778" i="1"/>
  <c r="K778" i="1"/>
  <c r="I779" i="1"/>
  <c r="J779" i="1"/>
  <c r="K779" i="1"/>
  <c r="I780" i="1"/>
  <c r="J780" i="1"/>
  <c r="K780" i="1"/>
  <c r="I781" i="1"/>
  <c r="J781" i="1"/>
  <c r="K781" i="1"/>
  <c r="I782" i="1"/>
  <c r="J782" i="1"/>
  <c r="K782" i="1"/>
  <c r="I783" i="1"/>
  <c r="J783" i="1"/>
  <c r="K783" i="1"/>
  <c r="I784" i="1"/>
  <c r="J784" i="1"/>
  <c r="K784" i="1"/>
  <c r="I785" i="1"/>
  <c r="J785" i="1"/>
  <c r="K785" i="1"/>
  <c r="I786" i="1"/>
  <c r="J786" i="1"/>
  <c r="K786" i="1"/>
  <c r="I787" i="1"/>
  <c r="J787" i="1"/>
  <c r="K787" i="1"/>
  <c r="I788" i="1"/>
  <c r="J788" i="1"/>
  <c r="K788" i="1"/>
  <c r="I789" i="1"/>
  <c r="J789" i="1"/>
  <c r="K789" i="1"/>
  <c r="I790" i="1"/>
  <c r="J790" i="1"/>
  <c r="K790" i="1"/>
  <c r="I791" i="1"/>
  <c r="J791" i="1"/>
  <c r="K791" i="1"/>
  <c r="I792" i="1"/>
  <c r="J792" i="1"/>
  <c r="K792" i="1"/>
  <c r="I793" i="1"/>
  <c r="J793" i="1"/>
  <c r="K793" i="1"/>
  <c r="I794" i="1"/>
  <c r="J794" i="1"/>
  <c r="K794" i="1"/>
  <c r="I795" i="1"/>
  <c r="J795" i="1"/>
  <c r="K795" i="1"/>
  <c r="I796" i="1"/>
  <c r="J796" i="1"/>
  <c r="K796" i="1"/>
  <c r="I797" i="1"/>
  <c r="J797" i="1"/>
  <c r="K797" i="1"/>
  <c r="I798" i="1"/>
  <c r="J798" i="1"/>
  <c r="K798" i="1"/>
  <c r="I799" i="1"/>
  <c r="J799" i="1"/>
  <c r="K799" i="1"/>
  <c r="J5" i="1"/>
  <c r="K5" i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5" i="2"/>
  <c r="I5" i="1"/>
  <c r="B3" i="4"/>
  <c r="B7" i="4" l="1"/>
  <c r="A8" i="4"/>
  <c r="B6" i="4"/>
  <c r="F6" i="4" l="1"/>
  <c r="A9" i="4"/>
  <c r="B8" i="4"/>
  <c r="F7" i="4"/>
  <c r="C7" i="4"/>
  <c r="C6" i="4"/>
  <c r="H7" i="4"/>
  <c r="H6" i="4"/>
  <c r="G6" i="4"/>
  <c r="D6" i="4"/>
  <c r="E6" i="4"/>
  <c r="C8" i="4" l="1"/>
  <c r="F8" i="4"/>
  <c r="B9" i="4"/>
  <c r="A10" i="4"/>
  <c r="H8" i="4"/>
  <c r="G7" i="4"/>
  <c r="E7" i="4"/>
  <c r="D7" i="4"/>
  <c r="A11" i="4" l="1"/>
  <c r="B10" i="4"/>
  <c r="F9" i="4"/>
  <c r="C9" i="4"/>
  <c r="H9" i="4"/>
  <c r="G8" i="4"/>
  <c r="D8" i="4"/>
  <c r="E8" i="4"/>
  <c r="C10" i="4" l="1"/>
  <c r="F10" i="4"/>
  <c r="B11" i="4"/>
  <c r="A12" i="4"/>
  <c r="H10" i="4"/>
  <c r="G9" i="4"/>
  <c r="E9" i="4"/>
  <c r="D9" i="4"/>
  <c r="A13" i="4" l="1"/>
  <c r="B12" i="4"/>
  <c r="F11" i="4"/>
  <c r="C11" i="4"/>
  <c r="H11" i="4"/>
  <c r="G10" i="4"/>
  <c r="D10" i="4"/>
  <c r="E10" i="4"/>
  <c r="C12" i="4" l="1"/>
  <c r="F12" i="4"/>
  <c r="B13" i="4"/>
  <c r="A14" i="4"/>
  <c r="H12" i="4"/>
  <c r="G11" i="4"/>
  <c r="D11" i="4"/>
  <c r="E11" i="4"/>
  <c r="A15" i="4" l="1"/>
  <c r="B14" i="4"/>
  <c r="F13" i="4"/>
  <c r="C13" i="4"/>
  <c r="H13" i="4"/>
  <c r="G12" i="4"/>
  <c r="D12" i="4"/>
  <c r="E12" i="4"/>
  <c r="C14" i="4" l="1"/>
  <c r="F14" i="4"/>
  <c r="B15" i="4"/>
  <c r="A16" i="4"/>
  <c r="H14" i="4"/>
  <c r="G13" i="4"/>
  <c r="E13" i="4"/>
  <c r="D13" i="4"/>
  <c r="A17" i="4" l="1"/>
  <c r="B16" i="4"/>
  <c r="F15" i="4"/>
  <c r="C15" i="4"/>
  <c r="H15" i="4"/>
  <c r="G14" i="4"/>
  <c r="D14" i="4"/>
  <c r="E14" i="4"/>
  <c r="C16" i="4" l="1"/>
  <c r="F16" i="4"/>
  <c r="B17" i="4"/>
  <c r="A18" i="4"/>
  <c r="H16" i="4"/>
  <c r="G15" i="4"/>
  <c r="E15" i="4"/>
  <c r="D15" i="4"/>
  <c r="A19" i="4" l="1"/>
  <c r="B18" i="4"/>
  <c r="F17" i="4"/>
  <c r="C17" i="4"/>
  <c r="H17" i="4"/>
  <c r="G16" i="4"/>
  <c r="D16" i="4"/>
  <c r="E16" i="4"/>
  <c r="C18" i="4" l="1"/>
  <c r="F18" i="4"/>
  <c r="B19" i="4"/>
  <c r="A20" i="4"/>
  <c r="H18" i="4"/>
  <c r="G17" i="4"/>
  <c r="E17" i="4"/>
  <c r="D17" i="4"/>
  <c r="A21" i="4" l="1"/>
  <c r="B20" i="4"/>
  <c r="F19" i="4"/>
  <c r="C19" i="4"/>
  <c r="H19" i="4"/>
  <c r="G18" i="4"/>
  <c r="D18" i="4"/>
  <c r="E18" i="4"/>
  <c r="C20" i="4" l="1"/>
  <c r="F20" i="4"/>
  <c r="B21" i="4"/>
  <c r="A22" i="4"/>
  <c r="H20" i="4"/>
  <c r="G19" i="4"/>
  <c r="E19" i="4"/>
  <c r="D19" i="4"/>
  <c r="A23" i="4" l="1"/>
  <c r="B22" i="4"/>
  <c r="F21" i="4"/>
  <c r="C21" i="4"/>
  <c r="H21" i="4"/>
  <c r="G20" i="4"/>
  <c r="D20" i="4"/>
  <c r="E20" i="4"/>
  <c r="C22" i="4" l="1"/>
  <c r="F22" i="4"/>
  <c r="B23" i="4"/>
  <c r="A24" i="4"/>
  <c r="H22" i="4"/>
  <c r="G21" i="4"/>
  <c r="E21" i="4"/>
  <c r="D21" i="4"/>
  <c r="A25" i="4" l="1"/>
  <c r="B24" i="4"/>
  <c r="F23" i="4"/>
  <c r="C23" i="4"/>
  <c r="H23" i="4"/>
  <c r="G22" i="4"/>
  <c r="D22" i="4"/>
  <c r="E22" i="4"/>
  <c r="C24" i="4" l="1"/>
  <c r="F24" i="4"/>
  <c r="B25" i="4"/>
  <c r="A26" i="4"/>
  <c r="H24" i="4"/>
  <c r="G23" i="4"/>
  <c r="E23" i="4"/>
  <c r="D23" i="4"/>
  <c r="A27" i="4" l="1"/>
  <c r="B26" i="4"/>
  <c r="F25" i="4"/>
  <c r="C25" i="4"/>
  <c r="H25" i="4"/>
  <c r="G24" i="4"/>
  <c r="D24" i="4"/>
  <c r="E24" i="4"/>
  <c r="C26" i="4" l="1"/>
  <c r="F26" i="4"/>
  <c r="B27" i="4"/>
  <c r="A28" i="4"/>
  <c r="H26" i="4"/>
  <c r="G25" i="4"/>
  <c r="D25" i="4"/>
  <c r="E25" i="4"/>
  <c r="A29" i="4" l="1"/>
  <c r="B28" i="4"/>
  <c r="F27" i="4"/>
  <c r="C27" i="4"/>
  <c r="H27" i="4"/>
  <c r="G26" i="4"/>
  <c r="D26" i="4"/>
  <c r="E26" i="4"/>
  <c r="C28" i="4" l="1"/>
  <c r="F28" i="4"/>
  <c r="B29" i="4"/>
  <c r="A30" i="4"/>
  <c r="H28" i="4"/>
  <c r="G27" i="4"/>
  <c r="E27" i="4"/>
  <c r="D27" i="4"/>
  <c r="A31" i="4" l="1"/>
  <c r="B30" i="4"/>
  <c r="F29" i="4"/>
  <c r="C29" i="4"/>
  <c r="H29" i="4"/>
  <c r="G28" i="4"/>
  <c r="D28" i="4"/>
  <c r="E28" i="4"/>
  <c r="C30" i="4" l="1"/>
  <c r="F30" i="4"/>
  <c r="B31" i="4"/>
  <c r="A32" i="4"/>
  <c r="H30" i="4"/>
  <c r="G29" i="4"/>
  <c r="E29" i="4"/>
  <c r="D29" i="4"/>
  <c r="F31" i="4" l="1"/>
  <c r="C31" i="4"/>
  <c r="A33" i="4"/>
  <c r="B32" i="4"/>
  <c r="H31" i="4"/>
  <c r="G30" i="4"/>
  <c r="D30" i="4"/>
  <c r="E30" i="4"/>
  <c r="C32" i="4" l="1"/>
  <c r="F32" i="4"/>
  <c r="B33" i="4"/>
  <c r="A34" i="4"/>
  <c r="H32" i="4"/>
  <c r="G31" i="4"/>
  <c r="E31" i="4"/>
  <c r="D31" i="4"/>
  <c r="A35" i="4" l="1"/>
  <c r="B34" i="4"/>
  <c r="F33" i="4"/>
  <c r="C33" i="4"/>
  <c r="H33" i="4"/>
  <c r="G32" i="4"/>
  <c r="D32" i="4"/>
  <c r="E32" i="4"/>
  <c r="C34" i="4" l="1"/>
  <c r="F34" i="4"/>
  <c r="B35" i="4"/>
  <c r="A36" i="4"/>
  <c r="H34" i="4"/>
  <c r="G33" i="4"/>
  <c r="E33" i="4"/>
  <c r="D33" i="4"/>
  <c r="A37" i="4" l="1"/>
  <c r="B36" i="4"/>
  <c r="F35" i="4"/>
  <c r="C35" i="4"/>
  <c r="H35" i="4"/>
  <c r="G34" i="4"/>
  <c r="D34" i="4"/>
  <c r="E34" i="4"/>
  <c r="C36" i="4" l="1"/>
  <c r="F36" i="4"/>
  <c r="B37" i="4"/>
  <c r="A38" i="4"/>
  <c r="H36" i="4"/>
  <c r="G35" i="4"/>
  <c r="E35" i="4"/>
  <c r="D35" i="4"/>
  <c r="A39" i="4" l="1"/>
  <c r="B38" i="4"/>
  <c r="F37" i="4"/>
  <c r="C37" i="4"/>
  <c r="H37" i="4"/>
  <c r="G36" i="4"/>
  <c r="D36" i="4"/>
  <c r="E36" i="4"/>
  <c r="C38" i="4" l="1"/>
  <c r="F38" i="4"/>
  <c r="B39" i="4"/>
  <c r="A40" i="4"/>
  <c r="H38" i="4"/>
  <c r="G37" i="4"/>
  <c r="E37" i="4"/>
  <c r="D37" i="4"/>
  <c r="A41" i="4" l="1"/>
  <c r="B40" i="4"/>
  <c r="F39" i="4"/>
  <c r="C39" i="4"/>
  <c r="H39" i="4"/>
  <c r="G38" i="4"/>
  <c r="D38" i="4"/>
  <c r="E38" i="4"/>
  <c r="C40" i="4" l="1"/>
  <c r="F40" i="4"/>
  <c r="B41" i="4"/>
  <c r="A42" i="4"/>
  <c r="H40" i="4"/>
  <c r="G39" i="4"/>
  <c r="E39" i="4"/>
  <c r="D39" i="4"/>
  <c r="A43" i="4" l="1"/>
  <c r="B42" i="4"/>
  <c r="F41" i="4"/>
  <c r="C41" i="4"/>
  <c r="H41" i="4"/>
  <c r="G40" i="4"/>
  <c r="D40" i="4"/>
  <c r="E40" i="4"/>
  <c r="C42" i="4" l="1"/>
  <c r="F42" i="4"/>
  <c r="B43" i="4"/>
  <c r="A44" i="4"/>
  <c r="H42" i="4"/>
  <c r="G41" i="4"/>
  <c r="E41" i="4"/>
  <c r="D41" i="4"/>
  <c r="A45" i="4" l="1"/>
  <c r="B44" i="4"/>
  <c r="F43" i="4"/>
  <c r="C43" i="4"/>
  <c r="H43" i="4"/>
  <c r="G42" i="4"/>
  <c r="D42" i="4"/>
  <c r="E42" i="4"/>
  <c r="C44" i="4" l="1"/>
  <c r="F44" i="4"/>
  <c r="B45" i="4"/>
  <c r="A46" i="4"/>
  <c r="H44" i="4"/>
  <c r="G43" i="4"/>
  <c r="E43" i="4"/>
  <c r="D43" i="4"/>
  <c r="A47" i="4" l="1"/>
  <c r="B46" i="4"/>
  <c r="F45" i="4"/>
  <c r="C45" i="4"/>
  <c r="H45" i="4"/>
  <c r="G44" i="4"/>
  <c r="D44" i="4"/>
  <c r="E44" i="4"/>
  <c r="C46" i="4" l="1"/>
  <c r="F46" i="4"/>
  <c r="B47" i="4"/>
  <c r="A48" i="4"/>
  <c r="H46" i="4"/>
  <c r="G45" i="4"/>
  <c r="E45" i="4"/>
  <c r="D45" i="4"/>
  <c r="A49" i="4" l="1"/>
  <c r="B48" i="4"/>
  <c r="F47" i="4"/>
  <c r="C47" i="4"/>
  <c r="H47" i="4"/>
  <c r="G46" i="4"/>
  <c r="D46" i="4"/>
  <c r="E46" i="4"/>
  <c r="C48" i="4" l="1"/>
  <c r="F48" i="4"/>
  <c r="B49" i="4"/>
  <c r="A50" i="4"/>
  <c r="H48" i="4"/>
  <c r="G47" i="4"/>
  <c r="E47" i="4"/>
  <c r="D47" i="4"/>
  <c r="A51" i="4" l="1"/>
  <c r="B50" i="4"/>
  <c r="F49" i="4"/>
  <c r="C49" i="4"/>
  <c r="H49" i="4"/>
  <c r="G48" i="4"/>
  <c r="D48" i="4"/>
  <c r="E48" i="4"/>
  <c r="C50" i="4" l="1"/>
  <c r="F50" i="4"/>
  <c r="B51" i="4"/>
  <c r="A52" i="4"/>
  <c r="H50" i="4"/>
  <c r="G49" i="4"/>
  <c r="E49" i="4"/>
  <c r="D49" i="4"/>
  <c r="A53" i="4" l="1"/>
  <c r="B52" i="4"/>
  <c r="F51" i="4"/>
  <c r="C51" i="4"/>
  <c r="H51" i="4"/>
  <c r="G50" i="4"/>
  <c r="D50" i="4"/>
  <c r="E50" i="4"/>
  <c r="C52" i="4" l="1"/>
  <c r="F52" i="4"/>
  <c r="B53" i="4"/>
  <c r="A54" i="4"/>
  <c r="H52" i="4"/>
  <c r="G51" i="4"/>
  <c r="E51" i="4"/>
  <c r="D51" i="4"/>
  <c r="A55" i="4" l="1"/>
  <c r="B54" i="4"/>
  <c r="F53" i="4"/>
  <c r="C53" i="4"/>
  <c r="H53" i="4"/>
  <c r="G52" i="4"/>
  <c r="D52" i="4"/>
  <c r="E52" i="4"/>
  <c r="C54" i="4" l="1"/>
  <c r="F54" i="4"/>
  <c r="B55" i="4"/>
  <c r="A56" i="4"/>
  <c r="H54" i="4"/>
  <c r="G53" i="4"/>
  <c r="E53" i="4"/>
  <c r="D53" i="4"/>
  <c r="F55" i="4" l="1"/>
  <c r="C55" i="4"/>
  <c r="A57" i="4"/>
  <c r="B56" i="4"/>
  <c r="H55" i="4"/>
  <c r="G54" i="4"/>
  <c r="D54" i="4"/>
  <c r="E54" i="4"/>
  <c r="C56" i="4" l="1"/>
  <c r="F56" i="4"/>
  <c r="B57" i="4"/>
  <c r="A58" i="4"/>
  <c r="H56" i="4"/>
  <c r="G55" i="4"/>
  <c r="E55" i="4"/>
  <c r="D55" i="4"/>
  <c r="F57" i="4" l="1"/>
  <c r="C57" i="4"/>
  <c r="A59" i="4"/>
  <c r="B58" i="4"/>
  <c r="H57" i="4"/>
  <c r="G56" i="4"/>
  <c r="D56" i="4"/>
  <c r="E56" i="4"/>
  <c r="C58" i="4" l="1"/>
  <c r="F58" i="4"/>
  <c r="B59" i="4"/>
  <c r="A60" i="4"/>
  <c r="H58" i="4"/>
  <c r="G57" i="4"/>
  <c r="E57" i="4"/>
  <c r="D57" i="4"/>
  <c r="F59" i="4" l="1"/>
  <c r="C59" i="4"/>
  <c r="A61" i="4"/>
  <c r="B60" i="4"/>
  <c r="H59" i="4"/>
  <c r="G58" i="4"/>
  <c r="D58" i="4"/>
  <c r="E58" i="4"/>
  <c r="C60" i="4" l="1"/>
  <c r="F60" i="4"/>
  <c r="B61" i="4"/>
  <c r="A62" i="4"/>
  <c r="H60" i="4"/>
  <c r="G59" i="4"/>
  <c r="E59" i="4"/>
  <c r="D59" i="4"/>
  <c r="A63" i="4" l="1"/>
  <c r="B62" i="4"/>
  <c r="F61" i="4"/>
  <c r="C61" i="4"/>
  <c r="H61" i="4"/>
  <c r="G60" i="4"/>
  <c r="D60" i="4"/>
  <c r="E60" i="4"/>
  <c r="C62" i="4" l="1"/>
  <c r="F62" i="4"/>
  <c r="B63" i="4"/>
  <c r="A64" i="4"/>
  <c r="H62" i="4"/>
  <c r="G61" i="4"/>
  <c r="D61" i="4"/>
  <c r="E61" i="4"/>
  <c r="A65" i="4" l="1"/>
  <c r="B64" i="4"/>
  <c r="C63" i="4"/>
  <c r="F63" i="4"/>
  <c r="H63" i="4"/>
  <c r="G62" i="4"/>
  <c r="D62" i="4"/>
  <c r="E62" i="4"/>
  <c r="C64" i="4" l="1"/>
  <c r="F64" i="4"/>
  <c r="B65" i="4"/>
  <c r="A66" i="4"/>
  <c r="H64" i="4"/>
  <c r="G63" i="4"/>
  <c r="E63" i="4"/>
  <c r="D63" i="4"/>
  <c r="F65" i="4" l="1"/>
  <c r="C65" i="4"/>
  <c r="A67" i="4"/>
  <c r="B66" i="4"/>
  <c r="H65" i="4"/>
  <c r="G64" i="4"/>
  <c r="D64" i="4"/>
  <c r="E64" i="4"/>
  <c r="C66" i="4" l="1"/>
  <c r="F66" i="4"/>
  <c r="B67" i="4"/>
  <c r="A68" i="4"/>
  <c r="H66" i="4"/>
  <c r="G65" i="4"/>
  <c r="E65" i="4"/>
  <c r="D65" i="4"/>
  <c r="A69" i="4" l="1"/>
  <c r="B68" i="4"/>
  <c r="F67" i="4"/>
  <c r="C67" i="4"/>
  <c r="H67" i="4"/>
  <c r="G66" i="4"/>
  <c r="D66" i="4"/>
  <c r="E66" i="4"/>
  <c r="C68" i="4" l="1"/>
  <c r="F68" i="4"/>
  <c r="B69" i="4"/>
  <c r="A70" i="4"/>
  <c r="H68" i="4"/>
  <c r="G67" i="4"/>
  <c r="E67" i="4"/>
  <c r="D67" i="4"/>
  <c r="A71" i="4" l="1"/>
  <c r="B70" i="4"/>
  <c r="F69" i="4"/>
  <c r="C69" i="4"/>
  <c r="H69" i="4"/>
  <c r="G68" i="4"/>
  <c r="D68" i="4"/>
  <c r="E68" i="4"/>
  <c r="C70" i="4" l="1"/>
  <c r="F70" i="4"/>
  <c r="B71" i="4"/>
  <c r="A72" i="4"/>
  <c r="H70" i="4"/>
  <c r="G69" i="4"/>
  <c r="E69" i="4"/>
  <c r="D69" i="4"/>
  <c r="F71" i="4" l="1"/>
  <c r="C71" i="4"/>
  <c r="A73" i="4"/>
  <c r="B72" i="4"/>
  <c r="H71" i="4"/>
  <c r="G70" i="4"/>
  <c r="D70" i="4"/>
  <c r="E70" i="4"/>
  <c r="C72" i="4" l="1"/>
  <c r="F72" i="4"/>
  <c r="B73" i="4"/>
  <c r="A74" i="4"/>
  <c r="H72" i="4"/>
  <c r="G71" i="4"/>
  <c r="E71" i="4"/>
  <c r="D71" i="4"/>
  <c r="F73" i="4" l="1"/>
  <c r="C73" i="4"/>
  <c r="A75" i="4"/>
  <c r="B74" i="4"/>
  <c r="H73" i="4"/>
  <c r="G72" i="4"/>
  <c r="D72" i="4"/>
  <c r="E72" i="4"/>
  <c r="C74" i="4" l="1"/>
  <c r="F74" i="4"/>
  <c r="B75" i="4"/>
  <c r="A76" i="4"/>
  <c r="H74" i="4"/>
  <c r="G73" i="4"/>
  <c r="E73" i="4"/>
  <c r="D73" i="4"/>
  <c r="F75" i="4" l="1"/>
  <c r="C75" i="4"/>
  <c r="A77" i="4"/>
  <c r="B76" i="4"/>
  <c r="H75" i="4"/>
  <c r="G74" i="4"/>
  <c r="D74" i="4"/>
  <c r="E74" i="4"/>
  <c r="C76" i="4" l="1"/>
  <c r="F76" i="4"/>
  <c r="B77" i="4"/>
  <c r="A78" i="4"/>
  <c r="H76" i="4"/>
  <c r="G75" i="4"/>
  <c r="E75" i="4"/>
  <c r="D75" i="4"/>
  <c r="F77" i="4" l="1"/>
  <c r="C77" i="4"/>
  <c r="A79" i="4"/>
  <c r="B78" i="4"/>
  <c r="H77" i="4"/>
  <c r="G76" i="4"/>
  <c r="D76" i="4"/>
  <c r="E76" i="4"/>
  <c r="C78" i="4" l="1"/>
  <c r="F78" i="4"/>
  <c r="B79" i="4"/>
  <c r="A80" i="4"/>
  <c r="H78" i="4"/>
  <c r="G77" i="4"/>
  <c r="E77" i="4"/>
  <c r="D77" i="4"/>
  <c r="F79" i="4" l="1"/>
  <c r="C79" i="4"/>
  <c r="A81" i="4"/>
  <c r="B80" i="4"/>
  <c r="H79" i="4"/>
  <c r="G78" i="4"/>
  <c r="D78" i="4"/>
  <c r="E78" i="4"/>
  <c r="C80" i="4" l="1"/>
  <c r="F80" i="4"/>
  <c r="B81" i="4"/>
  <c r="A82" i="4"/>
  <c r="H80" i="4"/>
  <c r="G79" i="4"/>
  <c r="E79" i="4"/>
  <c r="D79" i="4"/>
  <c r="A83" i="4" l="1"/>
  <c r="B82" i="4"/>
  <c r="F81" i="4"/>
  <c r="C81" i="4"/>
  <c r="H81" i="4"/>
  <c r="G80" i="4"/>
  <c r="D80" i="4"/>
  <c r="E80" i="4"/>
  <c r="C82" i="4" l="1"/>
  <c r="F82" i="4"/>
  <c r="B83" i="4"/>
  <c r="A84" i="4"/>
  <c r="H82" i="4"/>
  <c r="G81" i="4"/>
  <c r="E81" i="4"/>
  <c r="D81" i="4"/>
  <c r="A85" i="4" l="1"/>
  <c r="B84" i="4"/>
  <c r="F83" i="4"/>
  <c r="C83" i="4"/>
  <c r="H83" i="4"/>
  <c r="G82" i="4"/>
  <c r="D82" i="4"/>
  <c r="E82" i="4"/>
  <c r="C84" i="4" l="1"/>
  <c r="F84" i="4"/>
  <c r="B85" i="4"/>
  <c r="A86" i="4"/>
  <c r="H84" i="4"/>
  <c r="G83" i="4"/>
  <c r="E83" i="4"/>
  <c r="D83" i="4"/>
  <c r="F85" i="4" l="1"/>
  <c r="C85" i="4"/>
  <c r="A87" i="4"/>
  <c r="B86" i="4"/>
  <c r="H85" i="4"/>
  <c r="G84" i="4"/>
  <c r="D84" i="4"/>
  <c r="E84" i="4"/>
  <c r="C86" i="4" l="1"/>
  <c r="F86" i="4"/>
  <c r="B87" i="4"/>
  <c r="A88" i="4"/>
  <c r="H86" i="4"/>
  <c r="G85" i="4"/>
  <c r="E85" i="4"/>
  <c r="D85" i="4"/>
  <c r="F87" i="4" l="1"/>
  <c r="C87" i="4"/>
  <c r="A89" i="4"/>
  <c r="B88" i="4"/>
  <c r="H87" i="4"/>
  <c r="G86" i="4"/>
  <c r="D86" i="4"/>
  <c r="E86" i="4"/>
  <c r="C88" i="4" l="1"/>
  <c r="F88" i="4"/>
  <c r="B89" i="4"/>
  <c r="A90" i="4"/>
  <c r="H88" i="4"/>
  <c r="G87" i="4"/>
  <c r="E87" i="4"/>
  <c r="D87" i="4"/>
  <c r="F89" i="4" l="1"/>
  <c r="C89" i="4"/>
  <c r="A91" i="4"/>
  <c r="B90" i="4"/>
  <c r="H89" i="4"/>
  <c r="G88" i="4"/>
  <c r="D88" i="4"/>
  <c r="E88" i="4"/>
  <c r="C90" i="4" l="1"/>
  <c r="F90" i="4"/>
  <c r="B91" i="4"/>
  <c r="A92" i="4"/>
  <c r="H90" i="4"/>
  <c r="G89" i="4"/>
  <c r="E89" i="4"/>
  <c r="D89" i="4"/>
  <c r="A93" i="4" l="1"/>
  <c r="B92" i="4"/>
  <c r="F91" i="4"/>
  <c r="C91" i="4"/>
  <c r="H91" i="4"/>
  <c r="G90" i="4"/>
  <c r="D90" i="4"/>
  <c r="E90" i="4"/>
  <c r="C92" i="4" l="1"/>
  <c r="F92" i="4"/>
  <c r="B93" i="4"/>
  <c r="A94" i="4"/>
  <c r="H92" i="4"/>
  <c r="G91" i="4"/>
  <c r="E91" i="4"/>
  <c r="D91" i="4"/>
  <c r="A95" i="4" l="1"/>
  <c r="B94" i="4"/>
  <c r="F93" i="4"/>
  <c r="C93" i="4"/>
  <c r="H93" i="4"/>
  <c r="G92" i="4"/>
  <c r="D92" i="4"/>
  <c r="E92" i="4"/>
  <c r="C94" i="4" l="1"/>
  <c r="F94" i="4"/>
  <c r="B95" i="4"/>
  <c r="A96" i="4"/>
  <c r="H94" i="4"/>
  <c r="G93" i="4"/>
  <c r="E93" i="4"/>
  <c r="D93" i="4"/>
  <c r="A97" i="4" l="1"/>
  <c r="B96" i="4"/>
  <c r="F95" i="4"/>
  <c r="C95" i="4"/>
  <c r="H95" i="4"/>
  <c r="G94" i="4"/>
  <c r="D94" i="4"/>
  <c r="E94" i="4"/>
  <c r="C96" i="4" l="1"/>
  <c r="F96" i="4"/>
  <c r="B97" i="4"/>
  <c r="A98" i="4"/>
  <c r="H96" i="4"/>
  <c r="G95" i="4"/>
  <c r="E95" i="4"/>
  <c r="D95" i="4"/>
  <c r="A99" i="4" l="1"/>
  <c r="B98" i="4"/>
  <c r="F97" i="4"/>
  <c r="C97" i="4"/>
  <c r="H97" i="4"/>
  <c r="G96" i="4"/>
  <c r="D96" i="4"/>
  <c r="E96" i="4"/>
  <c r="C98" i="4" l="1"/>
  <c r="F98" i="4"/>
  <c r="B99" i="4"/>
  <c r="A100" i="4"/>
  <c r="H98" i="4"/>
  <c r="G97" i="4"/>
  <c r="E97" i="4"/>
  <c r="D97" i="4"/>
  <c r="A101" i="4" l="1"/>
  <c r="B100" i="4"/>
  <c r="F99" i="4"/>
  <c r="C99" i="4"/>
  <c r="H99" i="4"/>
  <c r="G98" i="4"/>
  <c r="D98" i="4"/>
  <c r="E98" i="4"/>
  <c r="C100" i="4" l="1"/>
  <c r="F100" i="4"/>
  <c r="B101" i="4"/>
  <c r="A102" i="4"/>
  <c r="H100" i="4"/>
  <c r="G99" i="4"/>
  <c r="E99" i="4"/>
  <c r="D99" i="4"/>
  <c r="F101" i="4" l="1"/>
  <c r="C101" i="4"/>
  <c r="A103" i="4"/>
  <c r="B102" i="4"/>
  <c r="H101" i="4"/>
  <c r="G100" i="4"/>
  <c r="D100" i="4"/>
  <c r="E100" i="4"/>
  <c r="C102" i="4" l="1"/>
  <c r="F102" i="4"/>
  <c r="B103" i="4"/>
  <c r="A104" i="4"/>
  <c r="H102" i="4"/>
  <c r="G101" i="4"/>
  <c r="E101" i="4"/>
  <c r="D101" i="4"/>
  <c r="B104" i="4" l="1"/>
  <c r="A105" i="4"/>
  <c r="C103" i="4"/>
  <c r="F103" i="4"/>
  <c r="H103" i="4"/>
  <c r="G102" i="4"/>
  <c r="D102" i="4"/>
  <c r="E102" i="4"/>
  <c r="B105" i="4" l="1"/>
  <c r="A106" i="4"/>
  <c r="C104" i="4"/>
  <c r="F104" i="4"/>
  <c r="H104" i="4"/>
  <c r="G103" i="4"/>
  <c r="E103" i="4"/>
  <c r="D103" i="4"/>
  <c r="A107" i="4" l="1"/>
  <c r="B106" i="4"/>
  <c r="F105" i="4"/>
  <c r="C105" i="4"/>
  <c r="H105" i="4"/>
  <c r="G104" i="4"/>
  <c r="D104" i="4"/>
  <c r="E104" i="4"/>
  <c r="C106" i="4" l="1"/>
  <c r="F106" i="4"/>
  <c r="B107" i="4"/>
  <c r="A108" i="4"/>
  <c r="H106" i="4"/>
  <c r="G105" i="4"/>
  <c r="E105" i="4"/>
  <c r="D105" i="4"/>
  <c r="A109" i="4" l="1"/>
  <c r="B108" i="4"/>
  <c r="F107" i="4"/>
  <c r="C107" i="4"/>
  <c r="H107" i="4"/>
  <c r="G106" i="4"/>
  <c r="E106" i="4"/>
  <c r="D106" i="4"/>
  <c r="C108" i="4" l="1"/>
  <c r="F108" i="4"/>
  <c r="B109" i="4"/>
  <c r="A110" i="4"/>
  <c r="H108" i="4"/>
  <c r="G107" i="4"/>
  <c r="E107" i="4"/>
  <c r="D107" i="4"/>
  <c r="A111" i="4" l="1"/>
  <c r="B110" i="4"/>
  <c r="F109" i="4"/>
  <c r="C109" i="4"/>
  <c r="H109" i="4"/>
  <c r="G108" i="4"/>
  <c r="D108" i="4"/>
  <c r="E108" i="4"/>
  <c r="C110" i="4" l="1"/>
  <c r="F110" i="4"/>
  <c r="B111" i="4"/>
  <c r="A112" i="4"/>
  <c r="H110" i="4"/>
  <c r="G109" i="4"/>
  <c r="E109" i="4"/>
  <c r="D109" i="4"/>
  <c r="A113" i="4" l="1"/>
  <c r="B112" i="4"/>
  <c r="F111" i="4"/>
  <c r="C111" i="4"/>
  <c r="H111" i="4"/>
  <c r="G110" i="4"/>
  <c r="D110" i="4"/>
  <c r="E110" i="4"/>
  <c r="C112" i="4" l="1"/>
  <c r="F112" i="4"/>
  <c r="B113" i="4"/>
  <c r="A114" i="4"/>
  <c r="H112" i="4"/>
  <c r="G111" i="4"/>
  <c r="E111" i="4"/>
  <c r="D111" i="4"/>
  <c r="F113" i="4" l="1"/>
  <c r="C113" i="4"/>
  <c r="A115" i="4"/>
  <c r="B114" i="4"/>
  <c r="H113" i="4"/>
  <c r="G112" i="4"/>
  <c r="D112" i="4"/>
  <c r="E112" i="4"/>
  <c r="C114" i="4" l="1"/>
  <c r="F114" i="4"/>
  <c r="B115" i="4"/>
  <c r="A116" i="4"/>
  <c r="H114" i="4"/>
  <c r="G113" i="4"/>
  <c r="E113" i="4"/>
  <c r="D113" i="4"/>
  <c r="F115" i="4" l="1"/>
  <c r="C115" i="4"/>
  <c r="A117" i="4"/>
  <c r="B116" i="4"/>
  <c r="H115" i="4"/>
  <c r="G114" i="4"/>
  <c r="D114" i="4"/>
  <c r="E114" i="4"/>
  <c r="C116" i="4" l="1"/>
  <c r="F116" i="4"/>
  <c r="B117" i="4"/>
  <c r="A118" i="4"/>
  <c r="H116" i="4"/>
  <c r="G115" i="4"/>
  <c r="E115" i="4"/>
  <c r="D115" i="4"/>
  <c r="A119" i="4" l="1"/>
  <c r="B118" i="4"/>
  <c r="F117" i="4"/>
  <c r="C117" i="4"/>
  <c r="H117" i="4"/>
  <c r="G116" i="4"/>
  <c r="D116" i="4"/>
  <c r="E116" i="4"/>
  <c r="C118" i="4" l="1"/>
  <c r="F118" i="4"/>
  <c r="B119" i="4"/>
  <c r="A120" i="4"/>
  <c r="H118" i="4"/>
  <c r="G117" i="4"/>
  <c r="E117" i="4"/>
  <c r="D117" i="4"/>
  <c r="A121" i="4" l="1"/>
  <c r="B120" i="4"/>
  <c r="F119" i="4"/>
  <c r="C119" i="4"/>
  <c r="H119" i="4"/>
  <c r="G118" i="4"/>
  <c r="D118" i="4"/>
  <c r="E118" i="4"/>
  <c r="C120" i="4" l="1"/>
  <c r="F120" i="4"/>
  <c r="B121" i="4"/>
  <c r="A122" i="4"/>
  <c r="H120" i="4"/>
  <c r="G119" i="4"/>
  <c r="E119" i="4"/>
  <c r="D119" i="4"/>
  <c r="F121" i="4" l="1"/>
  <c r="C121" i="4"/>
  <c r="A123" i="4"/>
  <c r="B122" i="4"/>
  <c r="H121" i="4"/>
  <c r="G120" i="4"/>
  <c r="D120" i="4"/>
  <c r="E120" i="4"/>
  <c r="C122" i="4" l="1"/>
  <c r="F122" i="4"/>
  <c r="B123" i="4"/>
  <c r="A124" i="4"/>
  <c r="H122" i="4"/>
  <c r="G121" i="4"/>
  <c r="E121" i="4"/>
  <c r="D121" i="4"/>
  <c r="A125" i="4" l="1"/>
  <c r="B124" i="4"/>
  <c r="F123" i="4"/>
  <c r="C123" i="4"/>
  <c r="H123" i="4"/>
  <c r="G122" i="4"/>
  <c r="E122" i="4"/>
  <c r="D122" i="4"/>
  <c r="B125" i="4" l="1"/>
  <c r="A126" i="4"/>
  <c r="C124" i="4"/>
  <c r="F124" i="4"/>
  <c r="H124" i="4"/>
  <c r="G123" i="4"/>
  <c r="D123" i="4"/>
  <c r="E123" i="4"/>
  <c r="A127" i="4" l="1"/>
  <c r="B126" i="4"/>
  <c r="F125" i="4"/>
  <c r="C125" i="4"/>
  <c r="H125" i="4"/>
  <c r="G124" i="4"/>
  <c r="D124" i="4"/>
  <c r="E124" i="4"/>
  <c r="C126" i="4" l="1"/>
  <c r="F126" i="4"/>
  <c r="B127" i="4"/>
  <c r="A128" i="4"/>
  <c r="H126" i="4"/>
  <c r="G125" i="4"/>
  <c r="E125" i="4"/>
  <c r="D125" i="4"/>
  <c r="A129" i="4" l="1"/>
  <c r="B128" i="4"/>
  <c r="F127" i="4"/>
  <c r="C127" i="4"/>
  <c r="H127" i="4"/>
  <c r="G126" i="4"/>
  <c r="D126" i="4"/>
  <c r="E126" i="4"/>
  <c r="C128" i="4" l="1"/>
  <c r="F128" i="4"/>
  <c r="B129" i="4"/>
  <c r="A130" i="4"/>
  <c r="H128" i="4"/>
  <c r="G127" i="4"/>
  <c r="E127" i="4"/>
  <c r="D127" i="4"/>
  <c r="A131" i="4" l="1"/>
  <c r="B130" i="4"/>
  <c r="F129" i="4"/>
  <c r="C129" i="4"/>
  <c r="H129" i="4"/>
  <c r="G128" i="4"/>
  <c r="D128" i="4"/>
  <c r="E128" i="4"/>
  <c r="C130" i="4" l="1"/>
  <c r="F130" i="4"/>
  <c r="B131" i="4"/>
  <c r="A132" i="4"/>
  <c r="H130" i="4"/>
  <c r="G129" i="4"/>
  <c r="E129" i="4"/>
  <c r="D129" i="4"/>
  <c r="A133" i="4" l="1"/>
  <c r="B132" i="4"/>
  <c r="F131" i="4"/>
  <c r="C131" i="4"/>
  <c r="H131" i="4"/>
  <c r="G130" i="4"/>
  <c r="D130" i="4"/>
  <c r="E130" i="4"/>
  <c r="C132" i="4" l="1"/>
  <c r="F132" i="4"/>
  <c r="B133" i="4"/>
  <c r="A134" i="4"/>
  <c r="H132" i="4"/>
  <c r="G131" i="4"/>
  <c r="E131" i="4"/>
  <c r="D131" i="4"/>
  <c r="A135" i="4" l="1"/>
  <c r="B134" i="4"/>
  <c r="F133" i="4"/>
  <c r="C133" i="4"/>
  <c r="H133" i="4"/>
  <c r="G132" i="4"/>
  <c r="D132" i="4"/>
  <c r="E132" i="4"/>
  <c r="C134" i="4" l="1"/>
  <c r="F134" i="4"/>
  <c r="B135" i="4"/>
  <c r="A136" i="4"/>
  <c r="H134" i="4"/>
  <c r="G133" i="4"/>
  <c r="E133" i="4"/>
  <c r="D133" i="4"/>
  <c r="A137" i="4" l="1"/>
  <c r="B136" i="4"/>
  <c r="F135" i="4"/>
  <c r="C135" i="4"/>
  <c r="H135" i="4"/>
  <c r="G134" i="4"/>
  <c r="D134" i="4"/>
  <c r="E134" i="4"/>
  <c r="C136" i="4" l="1"/>
  <c r="F136" i="4"/>
  <c r="B137" i="4"/>
  <c r="A138" i="4"/>
  <c r="H136" i="4"/>
  <c r="G135" i="4"/>
  <c r="E135" i="4"/>
  <c r="D135" i="4"/>
  <c r="A139" i="4" l="1"/>
  <c r="B138" i="4"/>
  <c r="F137" i="4"/>
  <c r="C137" i="4"/>
  <c r="H137" i="4"/>
  <c r="G136" i="4"/>
  <c r="D136" i="4"/>
  <c r="E136" i="4"/>
  <c r="C138" i="4" l="1"/>
  <c r="F138" i="4"/>
  <c r="B139" i="4"/>
  <c r="A140" i="4"/>
  <c r="H138" i="4"/>
  <c r="G137" i="4"/>
  <c r="E137" i="4"/>
  <c r="D137" i="4"/>
  <c r="A141" i="4" l="1"/>
  <c r="B140" i="4"/>
  <c r="F139" i="4"/>
  <c r="C139" i="4"/>
  <c r="H139" i="4"/>
  <c r="G138" i="4"/>
  <c r="D138" i="4"/>
  <c r="E138" i="4"/>
  <c r="C140" i="4" l="1"/>
  <c r="F140" i="4"/>
  <c r="B141" i="4"/>
  <c r="A142" i="4"/>
  <c r="H140" i="4"/>
  <c r="G139" i="4"/>
  <c r="E139" i="4"/>
  <c r="D139" i="4"/>
  <c r="A143" i="4" l="1"/>
  <c r="B142" i="4"/>
  <c r="F141" i="4"/>
  <c r="C141" i="4"/>
  <c r="H141" i="4"/>
  <c r="G140" i="4"/>
  <c r="D140" i="4"/>
  <c r="E140" i="4"/>
  <c r="C142" i="4" l="1"/>
  <c r="F142" i="4"/>
  <c r="B143" i="4"/>
  <c r="A144" i="4"/>
  <c r="H142" i="4"/>
  <c r="G141" i="4"/>
  <c r="E141" i="4"/>
  <c r="D141" i="4"/>
  <c r="F143" i="4" l="1"/>
  <c r="C143" i="4"/>
  <c r="A145" i="4"/>
  <c r="B144" i="4"/>
  <c r="H143" i="4"/>
  <c r="G142" i="4"/>
  <c r="D142" i="4"/>
  <c r="E142" i="4"/>
  <c r="C144" i="4" l="1"/>
  <c r="F144" i="4"/>
  <c r="B145" i="4"/>
  <c r="A146" i="4"/>
  <c r="H144" i="4"/>
  <c r="G143" i="4"/>
  <c r="E143" i="4"/>
  <c r="D143" i="4"/>
  <c r="A147" i="4" l="1"/>
  <c r="B146" i="4"/>
  <c r="F145" i="4"/>
  <c r="C145" i="4"/>
  <c r="H145" i="4"/>
  <c r="G144" i="4"/>
  <c r="D144" i="4"/>
  <c r="E144" i="4"/>
  <c r="C146" i="4" l="1"/>
  <c r="F146" i="4"/>
  <c r="B147" i="4"/>
  <c r="A148" i="4"/>
  <c r="H146" i="4"/>
  <c r="G145" i="4"/>
  <c r="E145" i="4"/>
  <c r="D145" i="4"/>
  <c r="A149" i="4" l="1"/>
  <c r="B148" i="4"/>
  <c r="F147" i="4"/>
  <c r="C147" i="4"/>
  <c r="H147" i="4"/>
  <c r="G146" i="4"/>
  <c r="D146" i="4"/>
  <c r="E146" i="4"/>
  <c r="C148" i="4" l="1"/>
  <c r="F148" i="4"/>
  <c r="B149" i="4"/>
  <c r="A150" i="4"/>
  <c r="H148" i="4"/>
  <c r="G147" i="4"/>
  <c r="E147" i="4"/>
  <c r="D147" i="4"/>
  <c r="A151" i="4" l="1"/>
  <c r="B150" i="4"/>
  <c r="F149" i="4"/>
  <c r="C149" i="4"/>
  <c r="H149" i="4"/>
  <c r="G148" i="4"/>
  <c r="D148" i="4"/>
  <c r="E148" i="4"/>
  <c r="C150" i="4" l="1"/>
  <c r="F150" i="4"/>
  <c r="B151" i="4"/>
  <c r="A152" i="4"/>
  <c r="H150" i="4"/>
  <c r="G149" i="4"/>
  <c r="E149" i="4"/>
  <c r="D149" i="4"/>
  <c r="A153" i="4" l="1"/>
  <c r="B152" i="4"/>
  <c r="F151" i="4"/>
  <c r="C151" i="4"/>
  <c r="H151" i="4"/>
  <c r="G150" i="4"/>
  <c r="D150" i="4"/>
  <c r="E150" i="4"/>
  <c r="C152" i="4" l="1"/>
  <c r="F152" i="4"/>
  <c r="B153" i="4"/>
  <c r="A154" i="4"/>
  <c r="H152" i="4"/>
  <c r="G151" i="4"/>
  <c r="E151" i="4"/>
  <c r="D151" i="4"/>
  <c r="A155" i="4" l="1"/>
  <c r="B154" i="4"/>
  <c r="F153" i="4"/>
  <c r="C153" i="4"/>
  <c r="H153" i="4"/>
  <c r="G152" i="4"/>
  <c r="D152" i="4"/>
  <c r="E152" i="4"/>
  <c r="C154" i="4" l="1"/>
  <c r="F154" i="4"/>
  <c r="B155" i="4"/>
  <c r="A156" i="4"/>
  <c r="H154" i="4"/>
  <c r="G153" i="4"/>
  <c r="E153" i="4"/>
  <c r="D153" i="4"/>
  <c r="A157" i="4" l="1"/>
  <c r="B156" i="4"/>
  <c r="F155" i="4"/>
  <c r="C155" i="4"/>
  <c r="H155" i="4"/>
  <c r="G154" i="4"/>
  <c r="D154" i="4"/>
  <c r="E154" i="4"/>
  <c r="C156" i="4" l="1"/>
  <c r="F156" i="4"/>
  <c r="B157" i="4"/>
  <c r="A158" i="4"/>
  <c r="H156" i="4"/>
  <c r="G155" i="4"/>
  <c r="E155" i="4"/>
  <c r="D155" i="4"/>
  <c r="A159" i="4" l="1"/>
  <c r="B158" i="4"/>
  <c r="F157" i="4"/>
  <c r="C157" i="4"/>
  <c r="H157" i="4"/>
  <c r="G156" i="4"/>
  <c r="D156" i="4"/>
  <c r="E156" i="4"/>
  <c r="C158" i="4" l="1"/>
  <c r="F158" i="4"/>
  <c r="B159" i="4"/>
  <c r="A160" i="4"/>
  <c r="H158" i="4"/>
  <c r="G157" i="4"/>
  <c r="E157" i="4"/>
  <c r="D157" i="4"/>
  <c r="A161" i="4" l="1"/>
  <c r="B160" i="4"/>
  <c r="F159" i="4"/>
  <c r="C159" i="4"/>
  <c r="H159" i="4"/>
  <c r="G158" i="4"/>
  <c r="D158" i="4"/>
  <c r="E158" i="4"/>
  <c r="C160" i="4" l="1"/>
  <c r="F160" i="4"/>
  <c r="B161" i="4"/>
  <c r="A162" i="4"/>
  <c r="H160" i="4"/>
  <c r="G159" i="4"/>
  <c r="E159" i="4"/>
  <c r="D159" i="4"/>
  <c r="A163" i="4" l="1"/>
  <c r="B162" i="4"/>
  <c r="F161" i="4"/>
  <c r="C161" i="4"/>
  <c r="H161" i="4"/>
  <c r="G160" i="4"/>
  <c r="D160" i="4"/>
  <c r="E160" i="4"/>
  <c r="C162" i="4" l="1"/>
  <c r="F162" i="4"/>
  <c r="B163" i="4"/>
  <c r="A164" i="4"/>
  <c r="H162" i="4"/>
  <c r="G161" i="4"/>
  <c r="E161" i="4"/>
  <c r="D161" i="4"/>
  <c r="A165" i="4" l="1"/>
  <c r="B164" i="4"/>
  <c r="F163" i="4"/>
  <c r="C163" i="4"/>
  <c r="H163" i="4"/>
  <c r="G162" i="4"/>
  <c r="D162" i="4"/>
  <c r="E162" i="4"/>
  <c r="C164" i="4" l="1"/>
  <c r="F164" i="4"/>
  <c r="B165" i="4"/>
  <c r="A166" i="4"/>
  <c r="H164" i="4"/>
  <c r="G163" i="4"/>
  <c r="E163" i="4"/>
  <c r="D163" i="4"/>
  <c r="A167" i="4" l="1"/>
  <c r="B166" i="4"/>
  <c r="F165" i="4"/>
  <c r="C165" i="4"/>
  <c r="H165" i="4"/>
  <c r="G164" i="4"/>
  <c r="D164" i="4"/>
  <c r="E164" i="4"/>
  <c r="C166" i="4" l="1"/>
  <c r="F166" i="4"/>
  <c r="B167" i="4"/>
  <c r="A168" i="4"/>
  <c r="H166" i="4"/>
  <c r="G165" i="4"/>
  <c r="E165" i="4"/>
  <c r="D165" i="4"/>
  <c r="A169" i="4" l="1"/>
  <c r="B168" i="4"/>
  <c r="F167" i="4"/>
  <c r="C167" i="4"/>
  <c r="H167" i="4"/>
  <c r="G166" i="4"/>
  <c r="D166" i="4"/>
  <c r="E166" i="4"/>
  <c r="C168" i="4" l="1"/>
  <c r="F168" i="4"/>
  <c r="B169" i="4"/>
  <c r="A170" i="4"/>
  <c r="H168" i="4"/>
  <c r="G167" i="4"/>
  <c r="E167" i="4"/>
  <c r="D167" i="4"/>
  <c r="A171" i="4" l="1"/>
  <c r="B170" i="4"/>
  <c r="F169" i="4"/>
  <c r="C169" i="4"/>
  <c r="H169" i="4"/>
  <c r="G168" i="4"/>
  <c r="D168" i="4"/>
  <c r="E168" i="4"/>
  <c r="C170" i="4" l="1"/>
  <c r="F170" i="4"/>
  <c r="B171" i="4"/>
  <c r="A172" i="4"/>
  <c r="H170" i="4"/>
  <c r="G169" i="4"/>
  <c r="E169" i="4"/>
  <c r="D169" i="4"/>
  <c r="A173" i="4" l="1"/>
  <c r="B172" i="4"/>
  <c r="F171" i="4"/>
  <c r="C171" i="4"/>
  <c r="H171" i="4"/>
  <c r="G170" i="4"/>
  <c r="D170" i="4"/>
  <c r="E170" i="4"/>
  <c r="C172" i="4" l="1"/>
  <c r="F172" i="4"/>
  <c r="B173" i="4"/>
  <c r="A174" i="4"/>
  <c r="H172" i="4"/>
  <c r="G171" i="4"/>
  <c r="E171" i="4"/>
  <c r="D171" i="4"/>
  <c r="A175" i="4" l="1"/>
  <c r="B174" i="4"/>
  <c r="F173" i="4"/>
  <c r="C173" i="4"/>
  <c r="H173" i="4"/>
  <c r="G172" i="4"/>
  <c r="D172" i="4"/>
  <c r="E172" i="4"/>
  <c r="C174" i="4" l="1"/>
  <c r="F174" i="4"/>
  <c r="B175" i="4"/>
  <c r="A176" i="4"/>
  <c r="H174" i="4"/>
  <c r="G173" i="4"/>
  <c r="E173" i="4"/>
  <c r="D173" i="4"/>
  <c r="A177" i="4" l="1"/>
  <c r="B176" i="4"/>
  <c r="F175" i="4"/>
  <c r="C175" i="4"/>
  <c r="H175" i="4"/>
  <c r="G174" i="4"/>
  <c r="D174" i="4"/>
  <c r="E174" i="4"/>
  <c r="C176" i="4" l="1"/>
  <c r="F176" i="4"/>
  <c r="B177" i="4"/>
  <c r="A178" i="4"/>
  <c r="H176" i="4"/>
  <c r="G175" i="4"/>
  <c r="E175" i="4"/>
  <c r="D175" i="4"/>
  <c r="F177" i="4" l="1"/>
  <c r="C177" i="4"/>
  <c r="A179" i="4"/>
  <c r="B178" i="4"/>
  <c r="H177" i="4"/>
  <c r="G176" i="4"/>
  <c r="D176" i="4"/>
  <c r="E176" i="4"/>
  <c r="B179" i="4" l="1"/>
  <c r="A180" i="4"/>
  <c r="C178" i="4"/>
  <c r="F178" i="4"/>
  <c r="H178" i="4"/>
  <c r="G177" i="4"/>
  <c r="D177" i="4"/>
  <c r="E177" i="4"/>
  <c r="A181" i="4" l="1"/>
  <c r="B180" i="4"/>
  <c r="F179" i="4"/>
  <c r="C179" i="4"/>
  <c r="H179" i="4"/>
  <c r="G178" i="4"/>
  <c r="D178" i="4"/>
  <c r="E178" i="4"/>
  <c r="C180" i="4" l="1"/>
  <c r="F180" i="4"/>
  <c r="B181" i="4"/>
  <c r="A182" i="4"/>
  <c r="H180" i="4"/>
  <c r="G179" i="4"/>
  <c r="D179" i="4"/>
  <c r="E179" i="4"/>
  <c r="A183" i="4" l="1"/>
  <c r="B182" i="4"/>
  <c r="F181" i="4"/>
  <c r="C181" i="4"/>
  <c r="H181" i="4"/>
  <c r="G180" i="4"/>
  <c r="D180" i="4"/>
  <c r="E180" i="4"/>
  <c r="C182" i="4" l="1"/>
  <c r="F182" i="4"/>
  <c r="B183" i="4"/>
  <c r="A184" i="4"/>
  <c r="H182" i="4"/>
  <c r="G181" i="4"/>
  <c r="D181" i="4"/>
  <c r="E181" i="4"/>
  <c r="A185" i="4" l="1"/>
  <c r="B184" i="4"/>
  <c r="F183" i="4"/>
  <c r="C183" i="4"/>
  <c r="H183" i="4"/>
  <c r="G182" i="4"/>
  <c r="D182" i="4"/>
  <c r="E182" i="4"/>
  <c r="C184" i="4" l="1"/>
  <c r="F184" i="4"/>
  <c r="B185" i="4"/>
  <c r="A186" i="4"/>
  <c r="H184" i="4"/>
  <c r="G183" i="4"/>
  <c r="D183" i="4"/>
  <c r="E183" i="4"/>
  <c r="A187" i="4" l="1"/>
  <c r="B186" i="4"/>
  <c r="F185" i="4"/>
  <c r="C185" i="4"/>
  <c r="H185" i="4"/>
  <c r="G184" i="4"/>
  <c r="D184" i="4"/>
  <c r="E184" i="4"/>
  <c r="C186" i="4" l="1"/>
  <c r="F186" i="4"/>
  <c r="B187" i="4"/>
  <c r="A188" i="4"/>
  <c r="H186" i="4"/>
  <c r="G185" i="4"/>
  <c r="D185" i="4"/>
  <c r="E185" i="4"/>
  <c r="A189" i="4" l="1"/>
  <c r="B188" i="4"/>
  <c r="F187" i="4"/>
  <c r="C187" i="4"/>
  <c r="H187" i="4"/>
  <c r="G186" i="4"/>
  <c r="D186" i="4"/>
  <c r="E186" i="4"/>
  <c r="C188" i="4" l="1"/>
  <c r="F188" i="4"/>
  <c r="B189" i="4"/>
  <c r="A190" i="4"/>
  <c r="H188" i="4"/>
  <c r="G187" i="4"/>
  <c r="D187" i="4"/>
  <c r="E187" i="4"/>
  <c r="A191" i="4" l="1"/>
  <c r="B190" i="4"/>
  <c r="F189" i="4"/>
  <c r="C189" i="4"/>
  <c r="H189" i="4"/>
  <c r="G188" i="4"/>
  <c r="D188" i="4"/>
  <c r="E188" i="4"/>
  <c r="C190" i="4" l="1"/>
  <c r="F190" i="4"/>
  <c r="B191" i="4"/>
  <c r="A192" i="4"/>
  <c r="H190" i="4"/>
  <c r="G189" i="4"/>
  <c r="E189" i="4"/>
  <c r="D189" i="4"/>
  <c r="A193" i="4" l="1"/>
  <c r="B192" i="4"/>
  <c r="F191" i="4"/>
  <c r="C191" i="4"/>
  <c r="H191" i="4"/>
  <c r="G190" i="4"/>
  <c r="D190" i="4"/>
  <c r="E190" i="4"/>
  <c r="C192" i="4" l="1"/>
  <c r="F192" i="4"/>
  <c r="B193" i="4"/>
  <c r="A194" i="4"/>
  <c r="H192" i="4"/>
  <c r="G191" i="4"/>
  <c r="E191" i="4"/>
  <c r="D191" i="4"/>
  <c r="A195" i="4" l="1"/>
  <c r="B194" i="4"/>
  <c r="F193" i="4"/>
  <c r="C193" i="4"/>
  <c r="H193" i="4"/>
  <c r="G192" i="4"/>
  <c r="D192" i="4"/>
  <c r="E192" i="4"/>
  <c r="C194" i="4" l="1"/>
  <c r="F194" i="4"/>
  <c r="B195" i="4"/>
  <c r="A196" i="4"/>
  <c r="H194" i="4"/>
  <c r="G193" i="4"/>
  <c r="E193" i="4"/>
  <c r="D193" i="4"/>
  <c r="A197" i="4" l="1"/>
  <c r="B196" i="4"/>
  <c r="F195" i="4"/>
  <c r="C195" i="4"/>
  <c r="H195" i="4"/>
  <c r="G194" i="4"/>
  <c r="D194" i="4"/>
  <c r="E194" i="4"/>
  <c r="C196" i="4" l="1"/>
  <c r="F196" i="4"/>
  <c r="B197" i="4"/>
  <c r="A198" i="4"/>
  <c r="H196" i="4"/>
  <c r="G195" i="4"/>
  <c r="E195" i="4"/>
  <c r="D195" i="4"/>
  <c r="A199" i="4" l="1"/>
  <c r="B198" i="4"/>
  <c r="F197" i="4"/>
  <c r="C197" i="4"/>
  <c r="H197" i="4"/>
  <c r="G196" i="4"/>
  <c r="D196" i="4"/>
  <c r="E196" i="4"/>
  <c r="C198" i="4" l="1"/>
  <c r="F198" i="4"/>
  <c r="B199" i="4"/>
  <c r="A200" i="4"/>
  <c r="H198" i="4"/>
  <c r="G197" i="4"/>
  <c r="E197" i="4"/>
  <c r="D197" i="4"/>
  <c r="A201" i="4" l="1"/>
  <c r="B200" i="4"/>
  <c r="F199" i="4"/>
  <c r="C199" i="4"/>
  <c r="H199" i="4"/>
  <c r="G198" i="4"/>
  <c r="D198" i="4"/>
  <c r="E198" i="4"/>
  <c r="C200" i="4" l="1"/>
  <c r="F200" i="4"/>
  <c r="B201" i="4"/>
  <c r="A202" i="4"/>
  <c r="H200" i="4"/>
  <c r="G199" i="4"/>
  <c r="D199" i="4"/>
  <c r="E199" i="4"/>
  <c r="A203" i="4" l="1"/>
  <c r="B202" i="4"/>
  <c r="F201" i="4"/>
  <c r="C201" i="4"/>
  <c r="H201" i="4"/>
  <c r="G200" i="4"/>
  <c r="D200" i="4"/>
  <c r="E200" i="4"/>
  <c r="C202" i="4" l="1"/>
  <c r="F202" i="4"/>
  <c r="A204" i="4"/>
  <c r="B203" i="4"/>
  <c r="H202" i="4"/>
  <c r="G201" i="4"/>
  <c r="E201" i="4"/>
  <c r="D201" i="4"/>
  <c r="C203" i="4" l="1"/>
  <c r="F203" i="4"/>
  <c r="B204" i="4"/>
  <c r="A205" i="4"/>
  <c r="H203" i="4"/>
  <c r="G202" i="4"/>
  <c r="D202" i="4"/>
  <c r="E202" i="4"/>
  <c r="F204" i="4" l="1"/>
  <c r="C204" i="4"/>
  <c r="A206" i="4"/>
  <c r="B205" i="4"/>
  <c r="H204" i="4"/>
  <c r="G203" i="4"/>
  <c r="D203" i="4"/>
  <c r="E203" i="4"/>
  <c r="C205" i="4" l="1"/>
  <c r="F205" i="4"/>
  <c r="B206" i="4"/>
  <c r="A207" i="4"/>
  <c r="H205" i="4"/>
  <c r="G204" i="4"/>
  <c r="E204" i="4"/>
  <c r="D204" i="4"/>
  <c r="F206" i="4" l="1"/>
  <c r="C206" i="4"/>
  <c r="A208" i="4"/>
  <c r="B207" i="4"/>
  <c r="H206" i="4"/>
  <c r="G205" i="4"/>
  <c r="D205" i="4"/>
  <c r="E205" i="4"/>
  <c r="B208" i="4" l="1"/>
  <c r="A209" i="4"/>
  <c r="C207" i="4"/>
  <c r="F207" i="4"/>
  <c r="H207" i="4"/>
  <c r="G206" i="4"/>
  <c r="D206" i="4"/>
  <c r="E206" i="4"/>
  <c r="A210" i="4" l="1"/>
  <c r="B209" i="4"/>
  <c r="F208" i="4"/>
  <c r="C208" i="4"/>
  <c r="H208" i="4"/>
  <c r="G207" i="4"/>
  <c r="E207" i="4"/>
  <c r="D207" i="4"/>
  <c r="C209" i="4" l="1"/>
  <c r="F209" i="4"/>
  <c r="B210" i="4"/>
  <c r="A211" i="4"/>
  <c r="H209" i="4"/>
  <c r="G208" i="4"/>
  <c r="D208" i="4"/>
  <c r="E208" i="4"/>
  <c r="A212" i="4" l="1"/>
  <c r="B211" i="4"/>
  <c r="F210" i="4"/>
  <c r="C210" i="4"/>
  <c r="H210" i="4"/>
  <c r="G209" i="4"/>
  <c r="D209" i="4"/>
  <c r="E209" i="4"/>
  <c r="C211" i="4" l="1"/>
  <c r="F211" i="4"/>
  <c r="B212" i="4"/>
  <c r="A213" i="4"/>
  <c r="H211" i="4"/>
  <c r="G210" i="4"/>
  <c r="D210" i="4"/>
  <c r="E210" i="4"/>
  <c r="A214" i="4" l="1"/>
  <c r="B213" i="4"/>
  <c r="F212" i="4"/>
  <c r="C212" i="4"/>
  <c r="H212" i="4"/>
  <c r="G211" i="4"/>
  <c r="D211" i="4"/>
  <c r="E211" i="4"/>
  <c r="C213" i="4" l="1"/>
  <c r="F213" i="4"/>
  <c r="B214" i="4"/>
  <c r="A215" i="4"/>
  <c r="H213" i="4"/>
  <c r="G212" i="4"/>
  <c r="D212" i="4"/>
  <c r="E212" i="4"/>
  <c r="A216" i="4" l="1"/>
  <c r="B215" i="4"/>
  <c r="F214" i="4"/>
  <c r="C214" i="4"/>
  <c r="H214" i="4"/>
  <c r="G213" i="4"/>
  <c r="D213" i="4"/>
  <c r="E213" i="4"/>
  <c r="C215" i="4" l="1"/>
  <c r="F215" i="4"/>
  <c r="B216" i="4"/>
  <c r="A217" i="4"/>
  <c r="H215" i="4"/>
  <c r="G214" i="4"/>
  <c r="D214" i="4"/>
  <c r="E214" i="4"/>
  <c r="A218" i="4" l="1"/>
  <c r="B217" i="4"/>
  <c r="F216" i="4"/>
  <c r="C216" i="4"/>
  <c r="H216" i="4"/>
  <c r="G215" i="4"/>
  <c r="D215" i="4"/>
  <c r="E215" i="4"/>
  <c r="C217" i="4" l="1"/>
  <c r="F217" i="4"/>
  <c r="B218" i="4"/>
  <c r="A219" i="4"/>
  <c r="H217" i="4"/>
  <c r="G216" i="4"/>
  <c r="D216" i="4"/>
  <c r="E216" i="4"/>
  <c r="A220" i="4" l="1"/>
  <c r="B219" i="4"/>
  <c r="F218" i="4"/>
  <c r="C218" i="4"/>
  <c r="H218" i="4"/>
  <c r="G217" i="4"/>
  <c r="D217" i="4"/>
  <c r="E217" i="4"/>
  <c r="C219" i="4" l="1"/>
  <c r="F219" i="4"/>
  <c r="B220" i="4"/>
  <c r="A221" i="4"/>
  <c r="H219" i="4"/>
  <c r="G218" i="4"/>
  <c r="D218" i="4"/>
  <c r="E218" i="4"/>
  <c r="A222" i="4" l="1"/>
  <c r="B221" i="4"/>
  <c r="F220" i="4"/>
  <c r="C220" i="4"/>
  <c r="H220" i="4"/>
  <c r="G219" i="4"/>
  <c r="D219" i="4"/>
  <c r="E219" i="4"/>
  <c r="C221" i="4" l="1"/>
  <c r="F221" i="4"/>
  <c r="B222" i="4"/>
  <c r="A223" i="4"/>
  <c r="H221" i="4"/>
  <c r="G220" i="4"/>
  <c r="D220" i="4"/>
  <c r="E220" i="4"/>
  <c r="A224" i="4" l="1"/>
  <c r="B223" i="4"/>
  <c r="F222" i="4"/>
  <c r="C222" i="4"/>
  <c r="H222" i="4"/>
  <c r="G221" i="4"/>
  <c r="D221" i="4"/>
  <c r="E221" i="4"/>
  <c r="C223" i="4" l="1"/>
  <c r="F223" i="4"/>
  <c r="B224" i="4"/>
  <c r="A225" i="4"/>
  <c r="H223" i="4"/>
  <c r="G222" i="4"/>
  <c r="D222" i="4"/>
  <c r="E222" i="4"/>
  <c r="A226" i="4" l="1"/>
  <c r="B225" i="4"/>
  <c r="F224" i="4"/>
  <c r="C224" i="4"/>
  <c r="H224" i="4"/>
  <c r="G223" i="4"/>
  <c r="D223" i="4"/>
  <c r="E223" i="4"/>
  <c r="C225" i="4" l="1"/>
  <c r="F225" i="4"/>
  <c r="B226" i="4"/>
  <c r="A227" i="4"/>
  <c r="H225" i="4"/>
  <c r="G224" i="4"/>
  <c r="D224" i="4"/>
  <c r="E224" i="4"/>
  <c r="A228" i="4" l="1"/>
  <c r="B227" i="4"/>
  <c r="F226" i="4"/>
  <c r="C226" i="4"/>
  <c r="H226" i="4"/>
  <c r="G225" i="4"/>
  <c r="D225" i="4"/>
  <c r="E225" i="4"/>
  <c r="C227" i="4" l="1"/>
  <c r="F227" i="4"/>
  <c r="B228" i="4"/>
  <c r="A229" i="4"/>
  <c r="H227" i="4"/>
  <c r="G226" i="4"/>
  <c r="D226" i="4"/>
  <c r="E226" i="4"/>
  <c r="A230" i="4" l="1"/>
  <c r="B229" i="4"/>
  <c r="F228" i="4"/>
  <c r="C228" i="4"/>
  <c r="H228" i="4"/>
  <c r="G227" i="4"/>
  <c r="D227" i="4"/>
  <c r="E227" i="4"/>
  <c r="C229" i="4" l="1"/>
  <c r="F229" i="4"/>
  <c r="B230" i="4"/>
  <c r="A231" i="4"/>
  <c r="H229" i="4"/>
  <c r="G228" i="4"/>
  <c r="D228" i="4"/>
  <c r="E228" i="4"/>
  <c r="A232" i="4" l="1"/>
  <c r="B231" i="4"/>
  <c r="F230" i="4"/>
  <c r="C230" i="4"/>
  <c r="H230" i="4"/>
  <c r="G229" i="4"/>
  <c r="D229" i="4"/>
  <c r="E229" i="4"/>
  <c r="C231" i="4" l="1"/>
  <c r="F231" i="4"/>
  <c r="B232" i="4"/>
  <c r="A233" i="4"/>
  <c r="H231" i="4"/>
  <c r="G230" i="4"/>
  <c r="D230" i="4"/>
  <c r="E230" i="4"/>
  <c r="A234" i="4" l="1"/>
  <c r="B233" i="4"/>
  <c r="F232" i="4"/>
  <c r="C232" i="4"/>
  <c r="H232" i="4"/>
  <c r="G231" i="4"/>
  <c r="D231" i="4"/>
  <c r="E231" i="4"/>
  <c r="C233" i="4" l="1"/>
  <c r="F233" i="4"/>
  <c r="B234" i="4"/>
  <c r="A235" i="4"/>
  <c r="H233" i="4"/>
  <c r="G232" i="4"/>
  <c r="D232" i="4"/>
  <c r="E232" i="4"/>
  <c r="A236" i="4" l="1"/>
  <c r="B235" i="4"/>
  <c r="F234" i="4"/>
  <c r="C234" i="4"/>
  <c r="H234" i="4"/>
  <c r="G233" i="4"/>
  <c r="D233" i="4"/>
  <c r="E233" i="4"/>
  <c r="C235" i="4" l="1"/>
  <c r="F235" i="4"/>
  <c r="B236" i="4"/>
  <c r="A237" i="4"/>
  <c r="H235" i="4"/>
  <c r="G234" i="4"/>
  <c r="D234" i="4"/>
  <c r="E234" i="4"/>
  <c r="A238" i="4" l="1"/>
  <c r="B237" i="4"/>
  <c r="F236" i="4"/>
  <c r="C236" i="4"/>
  <c r="H236" i="4"/>
  <c r="G235" i="4"/>
  <c r="D235" i="4"/>
  <c r="E235" i="4"/>
  <c r="C237" i="4" l="1"/>
  <c r="F237" i="4"/>
  <c r="B238" i="4"/>
  <c r="A239" i="4"/>
  <c r="H237" i="4"/>
  <c r="G236" i="4"/>
  <c r="D236" i="4"/>
  <c r="E236" i="4"/>
  <c r="A240" i="4" l="1"/>
  <c r="B239" i="4"/>
  <c r="F238" i="4"/>
  <c r="C238" i="4"/>
  <c r="H238" i="4"/>
  <c r="G237" i="4"/>
  <c r="D237" i="4"/>
  <c r="E237" i="4"/>
  <c r="C239" i="4" l="1"/>
  <c r="F239" i="4"/>
  <c r="B240" i="4"/>
  <c r="A241" i="4"/>
  <c r="H239" i="4"/>
  <c r="G238" i="4"/>
  <c r="E238" i="4"/>
  <c r="D238" i="4"/>
  <c r="A242" i="4" l="1"/>
  <c r="B241" i="4"/>
  <c r="F240" i="4"/>
  <c r="C240" i="4"/>
  <c r="H240" i="4"/>
  <c r="G239" i="4"/>
  <c r="D239" i="4"/>
  <c r="E239" i="4"/>
  <c r="C241" i="4" l="1"/>
  <c r="F241" i="4"/>
  <c r="B242" i="4"/>
  <c r="A243" i="4"/>
  <c r="H241" i="4"/>
  <c r="G240" i="4"/>
  <c r="D240" i="4"/>
  <c r="E240" i="4"/>
  <c r="A244" i="4" l="1"/>
  <c r="B243" i="4"/>
  <c r="F242" i="4"/>
  <c r="C242" i="4"/>
  <c r="H242" i="4"/>
  <c r="G241" i="4"/>
  <c r="D241" i="4"/>
  <c r="E241" i="4"/>
  <c r="C243" i="4" l="1"/>
  <c r="F243" i="4"/>
  <c r="B244" i="4"/>
  <c r="A245" i="4"/>
  <c r="H243" i="4"/>
  <c r="G242" i="4"/>
  <c r="D242" i="4"/>
  <c r="E242" i="4"/>
  <c r="A246" i="4" l="1"/>
  <c r="B245" i="4"/>
  <c r="F244" i="4"/>
  <c r="C244" i="4"/>
  <c r="H244" i="4"/>
  <c r="G243" i="4"/>
  <c r="D243" i="4"/>
  <c r="E243" i="4"/>
  <c r="C245" i="4" l="1"/>
  <c r="F245" i="4"/>
  <c r="B246" i="4"/>
  <c r="A247" i="4"/>
  <c r="H245" i="4"/>
  <c r="G244" i="4"/>
  <c r="E244" i="4"/>
  <c r="D244" i="4"/>
  <c r="A248" i="4" l="1"/>
  <c r="B247" i="4"/>
  <c r="F246" i="4"/>
  <c r="C246" i="4"/>
  <c r="H246" i="4"/>
  <c r="G245" i="4"/>
  <c r="D245" i="4"/>
  <c r="E245" i="4"/>
  <c r="C247" i="4" l="1"/>
  <c r="F247" i="4"/>
  <c r="B248" i="4"/>
  <c r="A249" i="4"/>
  <c r="H247" i="4"/>
  <c r="G246" i="4"/>
  <c r="E246" i="4"/>
  <c r="D246" i="4"/>
  <c r="A250" i="4" l="1"/>
  <c r="B249" i="4"/>
  <c r="F248" i="4"/>
  <c r="C248" i="4"/>
  <c r="H248" i="4"/>
  <c r="G247" i="4"/>
  <c r="D247" i="4"/>
  <c r="E247" i="4"/>
  <c r="C249" i="4" l="1"/>
  <c r="F249" i="4"/>
  <c r="B250" i="4"/>
  <c r="A251" i="4"/>
  <c r="H249" i="4"/>
  <c r="G248" i="4"/>
  <c r="E248" i="4"/>
  <c r="D248" i="4"/>
  <c r="A252" i="4" l="1"/>
  <c r="B251" i="4"/>
  <c r="F250" i="4"/>
  <c r="C250" i="4"/>
  <c r="H250" i="4"/>
  <c r="G249" i="4"/>
  <c r="D249" i="4"/>
  <c r="E249" i="4"/>
  <c r="C251" i="4" l="1"/>
  <c r="F251" i="4"/>
  <c r="B252" i="4"/>
  <c r="A253" i="4"/>
  <c r="H251" i="4"/>
  <c r="G250" i="4"/>
  <c r="D250" i="4"/>
  <c r="E250" i="4"/>
  <c r="A254" i="4" l="1"/>
  <c r="B253" i="4"/>
  <c r="F252" i="4"/>
  <c r="C252" i="4"/>
  <c r="H252" i="4"/>
  <c r="G251" i="4"/>
  <c r="D251" i="4"/>
  <c r="E251" i="4"/>
  <c r="C253" i="4" l="1"/>
  <c r="F253" i="4"/>
  <c r="B254" i="4"/>
  <c r="A255" i="4"/>
  <c r="H253" i="4"/>
  <c r="G252" i="4"/>
  <c r="E252" i="4"/>
  <c r="D252" i="4"/>
  <c r="A256" i="4" l="1"/>
  <c r="B255" i="4"/>
  <c r="F254" i="4"/>
  <c r="C254" i="4"/>
  <c r="H254" i="4"/>
  <c r="G253" i="4"/>
  <c r="D253" i="4"/>
  <c r="E253" i="4"/>
  <c r="C255" i="4" l="1"/>
  <c r="F255" i="4"/>
  <c r="B256" i="4"/>
  <c r="A257" i="4"/>
  <c r="H255" i="4"/>
  <c r="G254" i="4"/>
  <c r="D254" i="4"/>
  <c r="E254" i="4"/>
  <c r="A258" i="4" l="1"/>
  <c r="B257" i="4"/>
  <c r="F256" i="4"/>
  <c r="C256" i="4"/>
  <c r="H256" i="4"/>
  <c r="G255" i="4"/>
  <c r="E255" i="4"/>
  <c r="D255" i="4"/>
  <c r="C257" i="4" l="1"/>
  <c r="F257" i="4"/>
  <c r="B258" i="4"/>
  <c r="A259" i="4"/>
  <c r="H257" i="4"/>
  <c r="G256" i="4"/>
  <c r="E256" i="4"/>
  <c r="D256" i="4"/>
  <c r="A260" i="4" l="1"/>
  <c r="B259" i="4"/>
  <c r="F258" i="4"/>
  <c r="C258" i="4"/>
  <c r="H258" i="4"/>
  <c r="G257" i="4"/>
  <c r="D257" i="4"/>
  <c r="E257" i="4"/>
  <c r="C259" i="4" l="1"/>
  <c r="F259" i="4"/>
  <c r="B260" i="4"/>
  <c r="A261" i="4"/>
  <c r="H259" i="4"/>
  <c r="G258" i="4"/>
  <c r="E258" i="4"/>
  <c r="D258" i="4"/>
  <c r="A262" i="4" l="1"/>
  <c r="B261" i="4"/>
  <c r="F260" i="4"/>
  <c r="C260" i="4"/>
  <c r="H260" i="4"/>
  <c r="G259" i="4"/>
  <c r="D259" i="4"/>
  <c r="E259" i="4"/>
  <c r="B262" i="4" l="1"/>
  <c r="A263" i="4"/>
  <c r="C261" i="4"/>
  <c r="F261" i="4"/>
  <c r="H261" i="4"/>
  <c r="G260" i="4"/>
  <c r="E260" i="4"/>
  <c r="D260" i="4"/>
  <c r="A264" i="4" l="1"/>
  <c r="B263" i="4"/>
  <c r="F262" i="4"/>
  <c r="C262" i="4"/>
  <c r="H262" i="4"/>
  <c r="G261" i="4"/>
  <c r="D261" i="4"/>
  <c r="E261" i="4"/>
  <c r="C263" i="4" l="1"/>
  <c r="F263" i="4"/>
  <c r="B264" i="4"/>
  <c r="A265" i="4"/>
  <c r="H263" i="4"/>
  <c r="G262" i="4"/>
  <c r="E262" i="4"/>
  <c r="D262" i="4"/>
  <c r="A266" i="4" l="1"/>
  <c r="B265" i="4"/>
  <c r="F264" i="4"/>
  <c r="C264" i="4"/>
  <c r="H264" i="4"/>
  <c r="G263" i="4"/>
  <c r="D263" i="4"/>
  <c r="E263" i="4"/>
  <c r="C265" i="4" l="1"/>
  <c r="F265" i="4"/>
  <c r="B266" i="4"/>
  <c r="A267" i="4"/>
  <c r="H265" i="4"/>
  <c r="G264" i="4"/>
  <c r="E264" i="4"/>
  <c r="D264" i="4"/>
  <c r="A268" i="4" l="1"/>
  <c r="B267" i="4"/>
  <c r="F266" i="4"/>
  <c r="C266" i="4"/>
  <c r="H266" i="4"/>
  <c r="G265" i="4"/>
  <c r="D265" i="4"/>
  <c r="E265" i="4"/>
  <c r="C267" i="4" l="1"/>
  <c r="F267" i="4"/>
  <c r="B268" i="4"/>
  <c r="A269" i="4"/>
  <c r="H267" i="4"/>
  <c r="G266" i="4"/>
  <c r="E266" i="4"/>
  <c r="D266" i="4"/>
  <c r="A270" i="4" l="1"/>
  <c r="B269" i="4"/>
  <c r="F268" i="4"/>
  <c r="C268" i="4"/>
  <c r="H268" i="4"/>
  <c r="G267" i="4"/>
  <c r="D267" i="4"/>
  <c r="E267" i="4"/>
  <c r="C269" i="4" l="1"/>
  <c r="F269" i="4"/>
  <c r="B270" i="4"/>
  <c r="A271" i="4"/>
  <c r="H269" i="4"/>
  <c r="G268" i="4"/>
  <c r="E268" i="4"/>
  <c r="D268" i="4"/>
  <c r="A272" i="4" l="1"/>
  <c r="B271" i="4"/>
  <c r="F270" i="4"/>
  <c r="C270" i="4"/>
  <c r="H270" i="4"/>
  <c r="G269" i="4"/>
  <c r="D269" i="4"/>
  <c r="E269" i="4"/>
  <c r="C271" i="4" l="1"/>
  <c r="F271" i="4"/>
  <c r="B272" i="4"/>
  <c r="A273" i="4"/>
  <c r="H271" i="4"/>
  <c r="G270" i="4"/>
  <c r="D270" i="4"/>
  <c r="E270" i="4"/>
  <c r="A274" i="4" l="1"/>
  <c r="B273" i="4"/>
  <c r="F272" i="4"/>
  <c r="C272" i="4"/>
  <c r="H272" i="4"/>
  <c r="G271" i="4"/>
  <c r="E271" i="4"/>
  <c r="D271" i="4"/>
  <c r="B274" i="4" l="1"/>
  <c r="A275" i="4"/>
  <c r="C273" i="4"/>
  <c r="F273" i="4"/>
  <c r="H273" i="4"/>
  <c r="G272" i="4"/>
  <c r="E272" i="4"/>
  <c r="D272" i="4"/>
  <c r="F274" i="4" l="1"/>
  <c r="C274" i="4"/>
  <c r="A276" i="4"/>
  <c r="B275" i="4"/>
  <c r="H274" i="4"/>
  <c r="G273" i="4"/>
  <c r="D273" i="4"/>
  <c r="E273" i="4"/>
  <c r="B276" i="4" l="1"/>
  <c r="A277" i="4"/>
  <c r="C275" i="4"/>
  <c r="F275" i="4"/>
  <c r="H275" i="4"/>
  <c r="G274" i="4"/>
  <c r="D274" i="4"/>
  <c r="E274" i="4"/>
  <c r="F276" i="4" l="1"/>
  <c r="C276" i="4"/>
  <c r="A278" i="4"/>
  <c r="B277" i="4"/>
  <c r="H276" i="4"/>
  <c r="G275" i="4"/>
  <c r="D275" i="4"/>
  <c r="E275" i="4"/>
  <c r="B278" i="4" l="1"/>
  <c r="A279" i="4"/>
  <c r="C277" i="4"/>
  <c r="F277" i="4"/>
  <c r="H277" i="4"/>
  <c r="G276" i="4"/>
  <c r="D276" i="4"/>
  <c r="E276" i="4"/>
  <c r="F278" i="4" l="1"/>
  <c r="C278" i="4"/>
  <c r="A280" i="4"/>
  <c r="B279" i="4"/>
  <c r="H278" i="4"/>
  <c r="G277" i="4"/>
  <c r="D277" i="4"/>
  <c r="E277" i="4"/>
  <c r="B280" i="4" l="1"/>
  <c r="A281" i="4"/>
  <c r="C279" i="4"/>
  <c r="F279" i="4"/>
  <c r="H279" i="4"/>
  <c r="G278" i="4"/>
  <c r="D278" i="4"/>
  <c r="E278" i="4"/>
  <c r="F280" i="4" l="1"/>
  <c r="C280" i="4"/>
  <c r="A282" i="4"/>
  <c r="B281" i="4"/>
  <c r="H280" i="4"/>
  <c r="G279" i="4"/>
  <c r="D279" i="4"/>
  <c r="E279" i="4"/>
  <c r="B282" i="4" l="1"/>
  <c r="A283" i="4"/>
  <c r="C281" i="4"/>
  <c r="F281" i="4"/>
  <c r="H281" i="4"/>
  <c r="G280" i="4"/>
  <c r="D280" i="4"/>
  <c r="E280" i="4"/>
  <c r="F282" i="4" l="1"/>
  <c r="C282" i="4"/>
  <c r="A284" i="4"/>
  <c r="B283" i="4"/>
  <c r="H282" i="4"/>
  <c r="G281" i="4"/>
  <c r="D281" i="4"/>
  <c r="E281" i="4"/>
  <c r="C283" i="4" l="1"/>
  <c r="F283" i="4"/>
  <c r="B284" i="4"/>
  <c r="A285" i="4"/>
  <c r="H283" i="4"/>
  <c r="G282" i="4"/>
  <c r="E282" i="4"/>
  <c r="D282" i="4"/>
  <c r="A286" i="4" l="1"/>
  <c r="B285" i="4"/>
  <c r="F284" i="4"/>
  <c r="C284" i="4"/>
  <c r="H284" i="4"/>
  <c r="G283" i="4"/>
  <c r="D283" i="4"/>
  <c r="E283" i="4"/>
  <c r="C285" i="4" l="1"/>
  <c r="F285" i="4"/>
  <c r="B286" i="4"/>
  <c r="A287" i="4"/>
  <c r="H285" i="4"/>
  <c r="G284" i="4"/>
  <c r="E284" i="4"/>
  <c r="D284" i="4"/>
  <c r="A288" i="4" l="1"/>
  <c r="B287" i="4"/>
  <c r="F286" i="4"/>
  <c r="C286" i="4"/>
  <c r="H286" i="4"/>
  <c r="G285" i="4"/>
  <c r="D285" i="4"/>
  <c r="E285" i="4"/>
  <c r="C287" i="4" l="1"/>
  <c r="F287" i="4"/>
  <c r="B288" i="4"/>
  <c r="A289" i="4"/>
  <c r="H287" i="4"/>
  <c r="G286" i="4"/>
  <c r="E286" i="4"/>
  <c r="D286" i="4"/>
  <c r="A290" i="4" l="1"/>
  <c r="B289" i="4"/>
  <c r="F288" i="4"/>
  <c r="C288" i="4"/>
  <c r="H288" i="4"/>
  <c r="G287" i="4"/>
  <c r="D287" i="4"/>
  <c r="E287" i="4"/>
  <c r="C289" i="4" l="1"/>
  <c r="F289" i="4"/>
  <c r="B290" i="4"/>
  <c r="A291" i="4"/>
  <c r="H289" i="4"/>
  <c r="G288" i="4"/>
  <c r="E288" i="4"/>
  <c r="D288" i="4"/>
  <c r="A292" i="4" l="1"/>
  <c r="B291" i="4"/>
  <c r="F290" i="4"/>
  <c r="C290" i="4"/>
  <c r="H290" i="4"/>
  <c r="G289" i="4"/>
  <c r="D289" i="4"/>
  <c r="E289" i="4"/>
  <c r="C291" i="4" l="1"/>
  <c r="F291" i="4"/>
  <c r="B292" i="4"/>
  <c r="A293" i="4"/>
  <c r="H291" i="4"/>
  <c r="G290" i="4"/>
  <c r="E290" i="4"/>
  <c r="D290" i="4"/>
  <c r="A294" i="4" l="1"/>
  <c r="B293" i="4"/>
  <c r="F292" i="4"/>
  <c r="C292" i="4"/>
  <c r="H292" i="4"/>
  <c r="G291" i="4"/>
  <c r="D291" i="4"/>
  <c r="E291" i="4"/>
  <c r="C293" i="4" l="1"/>
  <c r="F293" i="4"/>
  <c r="B294" i="4"/>
  <c r="A295" i="4"/>
  <c r="H293" i="4"/>
  <c r="G292" i="4"/>
  <c r="E292" i="4"/>
  <c r="D292" i="4"/>
  <c r="A296" i="4" l="1"/>
  <c r="B295" i="4"/>
  <c r="F294" i="4"/>
  <c r="C294" i="4"/>
  <c r="H294" i="4"/>
  <c r="G293" i="4"/>
  <c r="D293" i="4"/>
  <c r="E293" i="4"/>
  <c r="C295" i="4" l="1"/>
  <c r="F295" i="4"/>
  <c r="B296" i="4"/>
  <c r="A297" i="4"/>
  <c r="H295" i="4"/>
  <c r="G294" i="4"/>
  <c r="E294" i="4"/>
  <c r="D294" i="4"/>
  <c r="A298" i="4" l="1"/>
  <c r="B297" i="4"/>
  <c r="F296" i="4"/>
  <c r="C296" i="4"/>
  <c r="H296" i="4"/>
  <c r="G295" i="4"/>
  <c r="D295" i="4"/>
  <c r="E295" i="4"/>
  <c r="C297" i="4" l="1"/>
  <c r="F297" i="4"/>
  <c r="B298" i="4"/>
  <c r="A299" i="4"/>
  <c r="H297" i="4"/>
  <c r="G296" i="4"/>
  <c r="E296" i="4"/>
  <c r="D296" i="4"/>
  <c r="F298" i="4" l="1"/>
  <c r="C298" i="4"/>
  <c r="A300" i="4"/>
  <c r="B299" i="4"/>
  <c r="H298" i="4"/>
  <c r="G297" i="4"/>
  <c r="D297" i="4"/>
  <c r="E297" i="4"/>
  <c r="C299" i="4" l="1"/>
  <c r="F299" i="4"/>
  <c r="B300" i="4"/>
  <c r="A301" i="4"/>
  <c r="H299" i="4"/>
  <c r="G298" i="4"/>
  <c r="E298" i="4"/>
  <c r="D298" i="4"/>
  <c r="F300" i="4" l="1"/>
  <c r="C300" i="4"/>
  <c r="A302" i="4"/>
  <c r="B301" i="4"/>
  <c r="H300" i="4"/>
  <c r="G299" i="4"/>
  <c r="D299" i="4"/>
  <c r="E299" i="4"/>
  <c r="C301" i="4" l="1"/>
  <c r="F301" i="4"/>
  <c r="B302" i="4"/>
  <c r="A303" i="4"/>
  <c r="H301" i="4"/>
  <c r="G300" i="4"/>
  <c r="E300" i="4"/>
  <c r="D300" i="4"/>
  <c r="F302" i="4" l="1"/>
  <c r="C302" i="4"/>
  <c r="A304" i="4"/>
  <c r="B303" i="4"/>
  <c r="H302" i="4"/>
  <c r="G301" i="4"/>
  <c r="D301" i="4"/>
  <c r="E301" i="4"/>
  <c r="C303" i="4" l="1"/>
  <c r="F303" i="4"/>
  <c r="B304" i="4"/>
  <c r="A305" i="4"/>
  <c r="H303" i="4"/>
  <c r="G302" i="4"/>
  <c r="E302" i="4"/>
  <c r="D302" i="4"/>
  <c r="F304" i="4" l="1"/>
  <c r="C304" i="4"/>
  <c r="A306" i="4"/>
  <c r="B305" i="4"/>
  <c r="H304" i="4"/>
  <c r="G303" i="4"/>
  <c r="D303" i="4"/>
  <c r="E303" i="4"/>
  <c r="C305" i="4" l="1"/>
  <c r="F305" i="4"/>
  <c r="B306" i="4"/>
  <c r="A307" i="4"/>
  <c r="H305" i="4"/>
  <c r="G304" i="4"/>
  <c r="E304" i="4"/>
  <c r="D304" i="4"/>
  <c r="F306" i="4" l="1"/>
  <c r="C306" i="4"/>
  <c r="A308" i="4"/>
  <c r="B307" i="4"/>
  <c r="H306" i="4"/>
  <c r="G305" i="4"/>
  <c r="D305" i="4"/>
  <c r="E305" i="4"/>
  <c r="C307" i="4" l="1"/>
  <c r="F307" i="4"/>
  <c r="B308" i="4"/>
  <c r="A309" i="4"/>
  <c r="H307" i="4"/>
  <c r="G306" i="4"/>
  <c r="E306" i="4"/>
  <c r="D306" i="4"/>
  <c r="F308" i="4" l="1"/>
  <c r="C308" i="4"/>
  <c r="A310" i="4"/>
  <c r="B309" i="4"/>
  <c r="H308" i="4"/>
  <c r="G307" i="4"/>
  <c r="D307" i="4"/>
  <c r="E307" i="4"/>
  <c r="C309" i="4" l="1"/>
  <c r="F309" i="4"/>
  <c r="B310" i="4"/>
  <c r="A311" i="4"/>
  <c r="H309" i="4"/>
  <c r="G308" i="4"/>
  <c r="E308" i="4"/>
  <c r="D308" i="4"/>
  <c r="A312" i="4" l="1"/>
  <c r="B311" i="4"/>
  <c r="F310" i="4"/>
  <c r="C310" i="4"/>
  <c r="H310" i="4"/>
  <c r="G309" i="4"/>
  <c r="D309" i="4"/>
  <c r="E309" i="4"/>
  <c r="C311" i="4" l="1"/>
  <c r="F311" i="4"/>
  <c r="B312" i="4"/>
  <c r="A313" i="4"/>
  <c r="H311" i="4"/>
  <c r="G310" i="4"/>
  <c r="E310" i="4"/>
  <c r="D310" i="4"/>
  <c r="A314" i="4" l="1"/>
  <c r="B313" i="4"/>
  <c r="F312" i="4"/>
  <c r="C312" i="4"/>
  <c r="H312" i="4"/>
  <c r="G311" i="4"/>
  <c r="D311" i="4"/>
  <c r="E311" i="4"/>
  <c r="C313" i="4" l="1"/>
  <c r="F313" i="4"/>
  <c r="B314" i="4"/>
  <c r="A315" i="4"/>
  <c r="H313" i="4"/>
  <c r="G312" i="4"/>
  <c r="E312" i="4"/>
  <c r="D312" i="4"/>
  <c r="A316" i="4" l="1"/>
  <c r="B315" i="4"/>
  <c r="F314" i="4"/>
  <c r="C314" i="4"/>
  <c r="H314" i="4"/>
  <c r="G313" i="4"/>
  <c r="D313" i="4"/>
  <c r="E313" i="4"/>
  <c r="C315" i="4" l="1"/>
  <c r="F315" i="4"/>
  <c r="B316" i="4"/>
  <c r="A317" i="4"/>
  <c r="H315" i="4"/>
  <c r="G314" i="4"/>
  <c r="E314" i="4"/>
  <c r="D314" i="4"/>
  <c r="A318" i="4" l="1"/>
  <c r="B317" i="4"/>
  <c r="F316" i="4"/>
  <c r="C316" i="4"/>
  <c r="H316" i="4"/>
  <c r="G315" i="4"/>
  <c r="D315" i="4"/>
  <c r="E315" i="4"/>
  <c r="C317" i="4" l="1"/>
  <c r="F317" i="4"/>
  <c r="B318" i="4"/>
  <c r="A319" i="4"/>
  <c r="H317" i="4"/>
  <c r="G316" i="4"/>
  <c r="E316" i="4"/>
  <c r="D316" i="4"/>
  <c r="A320" i="4" l="1"/>
  <c r="B319" i="4"/>
  <c r="F318" i="4"/>
  <c r="C318" i="4"/>
  <c r="H318" i="4"/>
  <c r="G317" i="4"/>
  <c r="D317" i="4"/>
  <c r="E317" i="4"/>
  <c r="C319" i="4" l="1"/>
  <c r="F319" i="4"/>
  <c r="B320" i="4"/>
  <c r="A321" i="4"/>
  <c r="H319" i="4"/>
  <c r="G318" i="4"/>
  <c r="E318" i="4"/>
  <c r="D318" i="4"/>
  <c r="A322" i="4" l="1"/>
  <c r="B321" i="4"/>
  <c r="F320" i="4"/>
  <c r="C320" i="4"/>
  <c r="H320" i="4"/>
  <c r="G319" i="4"/>
  <c r="D319" i="4"/>
  <c r="E319" i="4"/>
  <c r="C321" i="4" l="1"/>
  <c r="F321" i="4"/>
  <c r="B322" i="4"/>
  <c r="A323" i="4"/>
  <c r="H321" i="4"/>
  <c r="G320" i="4"/>
  <c r="E320" i="4"/>
  <c r="D320" i="4"/>
  <c r="A324" i="4" l="1"/>
  <c r="B323" i="4"/>
  <c r="F322" i="4"/>
  <c r="C322" i="4"/>
  <c r="H322" i="4"/>
  <c r="G321" i="4"/>
  <c r="D321" i="4"/>
  <c r="E321" i="4"/>
  <c r="C323" i="4" l="1"/>
  <c r="F323" i="4"/>
  <c r="B324" i="4"/>
  <c r="A325" i="4"/>
  <c r="H323" i="4"/>
  <c r="G322" i="4"/>
  <c r="D322" i="4"/>
  <c r="E322" i="4"/>
  <c r="F324" i="4" l="1"/>
  <c r="C324" i="4"/>
  <c r="A326" i="4"/>
  <c r="B325" i="4"/>
  <c r="H324" i="4"/>
  <c r="G323" i="4"/>
  <c r="D323" i="4"/>
  <c r="E323" i="4"/>
  <c r="C325" i="4" l="1"/>
  <c r="F325" i="4"/>
  <c r="B326" i="4"/>
  <c r="A327" i="4"/>
  <c r="H325" i="4"/>
  <c r="G324" i="4"/>
  <c r="E324" i="4"/>
  <c r="D324" i="4"/>
  <c r="A328" i="4" l="1"/>
  <c r="B327" i="4"/>
  <c r="F326" i="4"/>
  <c r="C326" i="4"/>
  <c r="H326" i="4"/>
  <c r="G325" i="4"/>
  <c r="D325" i="4"/>
  <c r="E325" i="4"/>
  <c r="C327" i="4" l="1"/>
  <c r="F327" i="4"/>
  <c r="B328" i="4"/>
  <c r="A329" i="4"/>
  <c r="H327" i="4"/>
  <c r="G326" i="4"/>
  <c r="D326" i="4"/>
  <c r="E326" i="4"/>
  <c r="A330" i="4" l="1"/>
  <c r="B329" i="4"/>
  <c r="F328" i="4"/>
  <c r="C328" i="4"/>
  <c r="H328" i="4"/>
  <c r="G327" i="4"/>
  <c r="D327" i="4"/>
  <c r="E327" i="4"/>
  <c r="C329" i="4" l="1"/>
  <c r="F329" i="4"/>
  <c r="B330" i="4"/>
  <c r="A331" i="4"/>
  <c r="H329" i="4"/>
  <c r="G328" i="4"/>
  <c r="E328" i="4"/>
  <c r="D328" i="4"/>
  <c r="A332" i="4" l="1"/>
  <c r="B331" i="4"/>
  <c r="F330" i="4"/>
  <c r="C330" i="4"/>
  <c r="H330" i="4"/>
  <c r="G329" i="4"/>
  <c r="D329" i="4"/>
  <c r="E329" i="4"/>
  <c r="C331" i="4" l="1"/>
  <c r="F331" i="4"/>
  <c r="B332" i="4"/>
  <c r="A333" i="4"/>
  <c r="H331" i="4"/>
  <c r="G330" i="4"/>
  <c r="E330" i="4"/>
  <c r="D330" i="4"/>
  <c r="A334" i="4" l="1"/>
  <c r="B333" i="4"/>
  <c r="F332" i="4"/>
  <c r="C332" i="4"/>
  <c r="H332" i="4"/>
  <c r="G331" i="4"/>
  <c r="D331" i="4"/>
  <c r="E331" i="4"/>
  <c r="C333" i="4" l="1"/>
  <c r="F333" i="4"/>
  <c r="B334" i="4"/>
  <c r="A335" i="4"/>
  <c r="H333" i="4"/>
  <c r="G332" i="4"/>
  <c r="E332" i="4"/>
  <c r="D332" i="4"/>
  <c r="A336" i="4" l="1"/>
  <c r="B335" i="4"/>
  <c r="F334" i="4"/>
  <c r="C334" i="4"/>
  <c r="H334" i="4"/>
  <c r="G333" i="4"/>
  <c r="D333" i="4"/>
  <c r="E333" i="4"/>
  <c r="C335" i="4" l="1"/>
  <c r="F335" i="4"/>
  <c r="B336" i="4"/>
  <c r="A337" i="4"/>
  <c r="H335" i="4"/>
  <c r="G334" i="4"/>
  <c r="E334" i="4"/>
  <c r="D334" i="4"/>
  <c r="A338" i="4" l="1"/>
  <c r="B337" i="4"/>
  <c r="F336" i="4"/>
  <c r="C336" i="4"/>
  <c r="H336" i="4"/>
  <c r="G335" i="4"/>
  <c r="D335" i="4"/>
  <c r="E335" i="4"/>
  <c r="C337" i="4" l="1"/>
  <c r="F337" i="4"/>
  <c r="B338" i="4"/>
  <c r="A339" i="4"/>
  <c r="H337" i="4"/>
  <c r="G336" i="4"/>
  <c r="E336" i="4"/>
  <c r="D336" i="4"/>
  <c r="A340" i="4" l="1"/>
  <c r="B339" i="4"/>
  <c r="F338" i="4"/>
  <c r="C338" i="4"/>
  <c r="H338" i="4"/>
  <c r="G337" i="4"/>
  <c r="D337" i="4"/>
  <c r="E337" i="4"/>
  <c r="C339" i="4" l="1"/>
  <c r="F339" i="4"/>
  <c r="B340" i="4"/>
  <c r="A341" i="4"/>
  <c r="H339" i="4"/>
  <c r="G338" i="4"/>
  <c r="E338" i="4"/>
  <c r="D338" i="4"/>
  <c r="A342" i="4" l="1"/>
  <c r="B341" i="4"/>
  <c r="F340" i="4"/>
  <c r="C340" i="4"/>
  <c r="H340" i="4"/>
  <c r="G339" i="4"/>
  <c r="D339" i="4"/>
  <c r="E339" i="4"/>
  <c r="C341" i="4" l="1"/>
  <c r="F341" i="4"/>
  <c r="B342" i="4"/>
  <c r="A343" i="4"/>
  <c r="H341" i="4"/>
  <c r="G340" i="4"/>
  <c r="E340" i="4"/>
  <c r="D340" i="4"/>
  <c r="A344" i="4" l="1"/>
  <c r="B343" i="4"/>
  <c r="F342" i="4"/>
  <c r="C342" i="4"/>
  <c r="H342" i="4"/>
  <c r="G341" i="4"/>
  <c r="D341" i="4"/>
  <c r="E341" i="4"/>
  <c r="C343" i="4" l="1"/>
  <c r="F343" i="4"/>
  <c r="B344" i="4"/>
  <c r="A345" i="4"/>
  <c r="H343" i="4"/>
  <c r="G342" i="4"/>
  <c r="E342" i="4"/>
  <c r="D342" i="4"/>
  <c r="A346" i="4" l="1"/>
  <c r="B345" i="4"/>
  <c r="F344" i="4"/>
  <c r="C344" i="4"/>
  <c r="H344" i="4"/>
  <c r="G343" i="4"/>
  <c r="D343" i="4"/>
  <c r="E343" i="4"/>
  <c r="C345" i="4" l="1"/>
  <c r="F345" i="4"/>
  <c r="B346" i="4"/>
  <c r="A347" i="4"/>
  <c r="H345" i="4"/>
  <c r="G344" i="4"/>
  <c r="E344" i="4"/>
  <c r="D344" i="4"/>
  <c r="A348" i="4" l="1"/>
  <c r="B347" i="4"/>
  <c r="F346" i="4"/>
  <c r="C346" i="4"/>
  <c r="H346" i="4"/>
  <c r="G345" i="4"/>
  <c r="D345" i="4"/>
  <c r="E345" i="4"/>
  <c r="C347" i="4" l="1"/>
  <c r="F347" i="4"/>
  <c r="B348" i="4"/>
  <c r="A349" i="4"/>
  <c r="H347" i="4"/>
  <c r="G346" i="4"/>
  <c r="E346" i="4"/>
  <c r="D346" i="4"/>
  <c r="A350" i="4" l="1"/>
  <c r="B349" i="4"/>
  <c r="F348" i="4"/>
  <c r="C348" i="4"/>
  <c r="H348" i="4"/>
  <c r="G347" i="4"/>
  <c r="D347" i="4"/>
  <c r="E347" i="4"/>
  <c r="C349" i="4" l="1"/>
  <c r="F349" i="4"/>
  <c r="B350" i="4"/>
  <c r="A351" i="4"/>
  <c r="H349" i="4"/>
  <c r="G348" i="4"/>
  <c r="E348" i="4"/>
  <c r="D348" i="4"/>
  <c r="A352" i="4" l="1"/>
  <c r="B351" i="4"/>
  <c r="F350" i="4"/>
  <c r="C350" i="4"/>
  <c r="H350" i="4"/>
  <c r="G349" i="4"/>
  <c r="D349" i="4"/>
  <c r="E349" i="4"/>
  <c r="C351" i="4" l="1"/>
  <c r="F351" i="4"/>
  <c r="B352" i="4"/>
  <c r="A353" i="4"/>
  <c r="H351" i="4"/>
  <c r="G350" i="4"/>
  <c r="E350" i="4"/>
  <c r="D350" i="4"/>
  <c r="A354" i="4" l="1"/>
  <c r="B353" i="4"/>
  <c r="F352" i="4"/>
  <c r="C352" i="4"/>
  <c r="H352" i="4"/>
  <c r="G351" i="4"/>
  <c r="D351" i="4"/>
  <c r="E351" i="4"/>
  <c r="C353" i="4" l="1"/>
  <c r="F353" i="4"/>
  <c r="B354" i="4"/>
  <c r="A355" i="4"/>
  <c r="H353" i="4"/>
  <c r="G352" i="4"/>
  <c r="E352" i="4"/>
  <c r="D352" i="4"/>
  <c r="A356" i="4" l="1"/>
  <c r="B355" i="4"/>
  <c r="F354" i="4"/>
  <c r="C354" i="4"/>
  <c r="H354" i="4"/>
  <c r="G353" i="4"/>
  <c r="D353" i="4"/>
  <c r="E353" i="4"/>
  <c r="C355" i="4" l="1"/>
  <c r="F355" i="4"/>
  <c r="B356" i="4"/>
  <c r="A357" i="4"/>
  <c r="H355" i="4"/>
  <c r="G354" i="4"/>
  <c r="E354" i="4"/>
  <c r="D354" i="4"/>
  <c r="A358" i="4" l="1"/>
  <c r="B357" i="4"/>
  <c r="F356" i="4"/>
  <c r="C356" i="4"/>
  <c r="H356" i="4"/>
  <c r="G355" i="4"/>
  <c r="D355" i="4"/>
  <c r="E355" i="4"/>
  <c r="C357" i="4" l="1"/>
  <c r="F357" i="4"/>
  <c r="B358" i="4"/>
  <c r="A359" i="4"/>
  <c r="H357" i="4"/>
  <c r="G356" i="4"/>
  <c r="E356" i="4"/>
  <c r="D356" i="4"/>
  <c r="A360" i="4" l="1"/>
  <c r="B359" i="4"/>
  <c r="F358" i="4"/>
  <c r="C358" i="4"/>
  <c r="H358" i="4"/>
  <c r="G357" i="4"/>
  <c r="D357" i="4"/>
  <c r="E357" i="4"/>
  <c r="C359" i="4" l="1"/>
  <c r="F359" i="4"/>
  <c r="B360" i="4"/>
  <c r="A361" i="4"/>
  <c r="H359" i="4"/>
  <c r="G358" i="4"/>
  <c r="E358" i="4"/>
  <c r="D358" i="4"/>
  <c r="A362" i="4" l="1"/>
  <c r="B361" i="4"/>
  <c r="F360" i="4"/>
  <c r="C360" i="4"/>
  <c r="H360" i="4"/>
  <c r="G359" i="4"/>
  <c r="D359" i="4"/>
  <c r="E359" i="4"/>
  <c r="C361" i="4" l="1"/>
  <c r="F361" i="4"/>
  <c r="B362" i="4"/>
  <c r="A363" i="4"/>
  <c r="H361" i="4"/>
  <c r="G360" i="4"/>
  <c r="E360" i="4"/>
  <c r="D360" i="4"/>
  <c r="A364" i="4" l="1"/>
  <c r="B363" i="4"/>
  <c r="F362" i="4"/>
  <c r="C362" i="4"/>
  <c r="H362" i="4"/>
  <c r="G361" i="4"/>
  <c r="D361" i="4"/>
  <c r="E361" i="4"/>
  <c r="C363" i="4" l="1"/>
  <c r="F363" i="4"/>
  <c r="B364" i="4"/>
  <c r="A365" i="4"/>
  <c r="H363" i="4"/>
  <c r="G362" i="4"/>
  <c r="E362" i="4"/>
  <c r="D362" i="4"/>
  <c r="A366" i="4" l="1"/>
  <c r="B365" i="4"/>
  <c r="F364" i="4"/>
  <c r="C364" i="4"/>
  <c r="H364" i="4"/>
  <c r="G363" i="4"/>
  <c r="D363" i="4"/>
  <c r="E363" i="4"/>
  <c r="C365" i="4" l="1"/>
  <c r="F365" i="4"/>
  <c r="B366" i="4"/>
  <c r="A367" i="4"/>
  <c r="H365" i="4"/>
  <c r="G364" i="4"/>
  <c r="E364" i="4"/>
  <c r="D364" i="4"/>
  <c r="A368" i="4" l="1"/>
  <c r="B367" i="4"/>
  <c r="F366" i="4"/>
  <c r="C366" i="4"/>
  <c r="H366" i="4"/>
  <c r="G365" i="4"/>
  <c r="D365" i="4"/>
  <c r="E365" i="4"/>
  <c r="C367" i="4" l="1"/>
  <c r="F367" i="4"/>
  <c r="B368" i="4"/>
  <c r="A369" i="4"/>
  <c r="H367" i="4"/>
  <c r="G366" i="4"/>
  <c r="E366" i="4"/>
  <c r="D366" i="4"/>
  <c r="A370" i="4" l="1"/>
  <c r="B369" i="4"/>
  <c r="F368" i="4"/>
  <c r="C368" i="4"/>
  <c r="H368" i="4"/>
  <c r="G367" i="4"/>
  <c r="D367" i="4"/>
  <c r="E367" i="4"/>
  <c r="C369" i="4" l="1"/>
  <c r="F369" i="4"/>
  <c r="B370" i="4"/>
  <c r="A371" i="4"/>
  <c r="H369" i="4"/>
  <c r="G368" i="4"/>
  <c r="E368" i="4"/>
  <c r="D368" i="4"/>
  <c r="A372" i="4" l="1"/>
  <c r="B371" i="4"/>
  <c r="F370" i="4"/>
  <c r="C370" i="4"/>
  <c r="H370" i="4"/>
  <c r="G369" i="4"/>
  <c r="D369" i="4"/>
  <c r="E369" i="4"/>
  <c r="C371" i="4" l="1"/>
  <c r="F371" i="4"/>
  <c r="B372" i="4"/>
  <c r="A373" i="4"/>
  <c r="H371" i="4"/>
  <c r="G370" i="4"/>
  <c r="E370" i="4"/>
  <c r="D370" i="4"/>
  <c r="A374" i="4" l="1"/>
  <c r="B373" i="4"/>
  <c r="F372" i="4"/>
  <c r="C372" i="4"/>
  <c r="H372" i="4"/>
  <c r="G371" i="4"/>
  <c r="D371" i="4"/>
  <c r="E371" i="4"/>
  <c r="C373" i="4" l="1"/>
  <c r="F373" i="4"/>
  <c r="B374" i="4"/>
  <c r="A375" i="4"/>
  <c r="H373" i="4"/>
  <c r="G372" i="4"/>
  <c r="E372" i="4"/>
  <c r="D372" i="4"/>
  <c r="A376" i="4" l="1"/>
  <c r="B375" i="4"/>
  <c r="F374" i="4"/>
  <c r="C374" i="4"/>
  <c r="H374" i="4"/>
  <c r="G373" i="4"/>
  <c r="D373" i="4"/>
  <c r="E373" i="4"/>
  <c r="C375" i="4" l="1"/>
  <c r="F375" i="4"/>
  <c r="B376" i="4"/>
  <c r="A377" i="4"/>
  <c r="H375" i="4"/>
  <c r="G374" i="4"/>
  <c r="E374" i="4"/>
  <c r="D374" i="4"/>
  <c r="A378" i="4" l="1"/>
  <c r="B377" i="4"/>
  <c r="F376" i="4"/>
  <c r="C376" i="4"/>
  <c r="H376" i="4"/>
  <c r="G375" i="4"/>
  <c r="D375" i="4"/>
  <c r="E375" i="4"/>
  <c r="C377" i="4" l="1"/>
  <c r="F377" i="4"/>
  <c r="B378" i="4"/>
  <c r="A379" i="4"/>
  <c r="H377" i="4"/>
  <c r="G376" i="4"/>
  <c r="E376" i="4"/>
  <c r="D376" i="4"/>
  <c r="A380" i="4" l="1"/>
  <c r="B379" i="4"/>
  <c r="F378" i="4"/>
  <c r="C378" i="4"/>
  <c r="H378" i="4"/>
  <c r="G377" i="4"/>
  <c r="D377" i="4"/>
  <c r="E377" i="4"/>
  <c r="C379" i="4" l="1"/>
  <c r="F379" i="4"/>
  <c r="B380" i="4"/>
  <c r="A381" i="4"/>
  <c r="H379" i="4"/>
  <c r="G378" i="4"/>
  <c r="E378" i="4"/>
  <c r="D378" i="4"/>
  <c r="A382" i="4" l="1"/>
  <c r="B381" i="4"/>
  <c r="F380" i="4"/>
  <c r="C380" i="4"/>
  <c r="H380" i="4"/>
  <c r="G379" i="4"/>
  <c r="D379" i="4"/>
  <c r="E379" i="4"/>
  <c r="C381" i="4" l="1"/>
  <c r="F381" i="4"/>
  <c r="B382" i="4"/>
  <c r="A383" i="4"/>
  <c r="H381" i="4"/>
  <c r="G380" i="4"/>
  <c r="E380" i="4"/>
  <c r="D380" i="4"/>
  <c r="A384" i="4" l="1"/>
  <c r="B383" i="4"/>
  <c r="F382" i="4"/>
  <c r="C382" i="4"/>
  <c r="H382" i="4"/>
  <c r="G381" i="4"/>
  <c r="D381" i="4"/>
  <c r="E381" i="4"/>
  <c r="C383" i="4" l="1"/>
  <c r="F383" i="4"/>
  <c r="B384" i="4"/>
  <c r="A385" i="4"/>
  <c r="H383" i="4"/>
  <c r="G382" i="4"/>
  <c r="E382" i="4"/>
  <c r="D382" i="4"/>
  <c r="A386" i="4" l="1"/>
  <c r="B385" i="4"/>
  <c r="F384" i="4"/>
  <c r="C384" i="4"/>
  <c r="H384" i="4"/>
  <c r="G383" i="4"/>
  <c r="D383" i="4"/>
  <c r="E383" i="4"/>
  <c r="C385" i="4" l="1"/>
  <c r="F385" i="4"/>
  <c r="B386" i="4"/>
  <c r="A387" i="4"/>
  <c r="H385" i="4"/>
  <c r="G384" i="4"/>
  <c r="E384" i="4"/>
  <c r="D384" i="4"/>
  <c r="A388" i="4" l="1"/>
  <c r="B387" i="4"/>
  <c r="F386" i="4"/>
  <c r="C386" i="4"/>
  <c r="H386" i="4"/>
  <c r="G385" i="4"/>
  <c r="D385" i="4"/>
  <c r="E385" i="4"/>
  <c r="C387" i="4" l="1"/>
  <c r="F387" i="4"/>
  <c r="B388" i="4"/>
  <c r="A389" i="4"/>
  <c r="H387" i="4"/>
  <c r="G386" i="4"/>
  <c r="E386" i="4"/>
  <c r="D386" i="4"/>
  <c r="A390" i="4" l="1"/>
  <c r="B389" i="4"/>
  <c r="F388" i="4"/>
  <c r="C388" i="4"/>
  <c r="H388" i="4"/>
  <c r="G387" i="4"/>
  <c r="D387" i="4"/>
  <c r="E387" i="4"/>
  <c r="C389" i="4" l="1"/>
  <c r="F389" i="4"/>
  <c r="B390" i="4"/>
  <c r="A391" i="4"/>
  <c r="H389" i="4"/>
  <c r="G388" i="4"/>
  <c r="E388" i="4"/>
  <c r="D388" i="4"/>
  <c r="A392" i="4" l="1"/>
  <c r="B391" i="4"/>
  <c r="F390" i="4"/>
  <c r="C390" i="4"/>
  <c r="H390" i="4"/>
  <c r="G389" i="4"/>
  <c r="D389" i="4"/>
  <c r="E389" i="4"/>
  <c r="C391" i="4" l="1"/>
  <c r="F391" i="4"/>
  <c r="B392" i="4"/>
  <c r="A393" i="4"/>
  <c r="H391" i="4"/>
  <c r="G390" i="4"/>
  <c r="E390" i="4"/>
  <c r="D390" i="4"/>
  <c r="A394" i="4" l="1"/>
  <c r="B393" i="4"/>
  <c r="F392" i="4"/>
  <c r="C392" i="4"/>
  <c r="H392" i="4"/>
  <c r="G391" i="4"/>
  <c r="D391" i="4"/>
  <c r="E391" i="4"/>
  <c r="C393" i="4" l="1"/>
  <c r="F393" i="4"/>
  <c r="B394" i="4"/>
  <c r="A395" i="4"/>
  <c r="H393" i="4"/>
  <c r="G392" i="4"/>
  <c r="E392" i="4"/>
  <c r="D392" i="4"/>
  <c r="A396" i="4" l="1"/>
  <c r="B395" i="4"/>
  <c r="F394" i="4"/>
  <c r="C394" i="4"/>
  <c r="H394" i="4"/>
  <c r="G393" i="4"/>
  <c r="D393" i="4"/>
  <c r="E393" i="4"/>
  <c r="C395" i="4" l="1"/>
  <c r="F395" i="4"/>
  <c r="B396" i="4"/>
  <c r="A397" i="4"/>
  <c r="H395" i="4"/>
  <c r="G394" i="4"/>
  <c r="E394" i="4"/>
  <c r="D394" i="4"/>
  <c r="A398" i="4" l="1"/>
  <c r="B397" i="4"/>
  <c r="F396" i="4"/>
  <c r="C396" i="4"/>
  <c r="H396" i="4"/>
  <c r="G395" i="4"/>
  <c r="D395" i="4"/>
  <c r="E395" i="4"/>
  <c r="C397" i="4" l="1"/>
  <c r="F397" i="4"/>
  <c r="B398" i="4"/>
  <c r="A399" i="4"/>
  <c r="H397" i="4"/>
  <c r="G396" i="4"/>
  <c r="E396" i="4"/>
  <c r="D396" i="4"/>
  <c r="A400" i="4" l="1"/>
  <c r="B399" i="4"/>
  <c r="F398" i="4"/>
  <c r="C398" i="4"/>
  <c r="H398" i="4"/>
  <c r="G397" i="4"/>
  <c r="D397" i="4"/>
  <c r="E397" i="4"/>
  <c r="C399" i="4" l="1"/>
  <c r="F399" i="4"/>
  <c r="B400" i="4"/>
  <c r="A401" i="4"/>
  <c r="H399" i="4"/>
  <c r="G398" i="4"/>
  <c r="E398" i="4"/>
  <c r="D398" i="4"/>
  <c r="A402" i="4" l="1"/>
  <c r="B401" i="4"/>
  <c r="F400" i="4"/>
  <c r="C400" i="4"/>
  <c r="H400" i="4"/>
  <c r="G399" i="4"/>
  <c r="D399" i="4"/>
  <c r="E399" i="4"/>
  <c r="C401" i="4" l="1"/>
  <c r="F401" i="4"/>
  <c r="B402" i="4"/>
  <c r="A403" i="4"/>
  <c r="H401" i="4"/>
  <c r="G400" i="4"/>
  <c r="E400" i="4"/>
  <c r="D400" i="4"/>
  <c r="B403" i="4" l="1"/>
  <c r="A404" i="4"/>
  <c r="F402" i="4"/>
  <c r="C402" i="4"/>
  <c r="H402" i="4"/>
  <c r="G401" i="4"/>
  <c r="D401" i="4"/>
  <c r="E401" i="4"/>
  <c r="B404" i="4" l="1"/>
  <c r="A405" i="4"/>
  <c r="F403" i="4"/>
  <c r="C403" i="4"/>
  <c r="H403" i="4"/>
  <c r="G402" i="4"/>
  <c r="D402" i="4"/>
  <c r="E402" i="4"/>
  <c r="B405" i="4" l="1"/>
  <c r="A406" i="4"/>
  <c r="F404" i="4"/>
  <c r="C404" i="4"/>
  <c r="H404" i="4"/>
  <c r="G403" i="4"/>
  <c r="D403" i="4"/>
  <c r="E403" i="4"/>
  <c r="B406" i="4" l="1"/>
  <c r="A407" i="4"/>
  <c r="F405" i="4"/>
  <c r="C405" i="4"/>
  <c r="H405" i="4"/>
  <c r="G404" i="4"/>
  <c r="D404" i="4"/>
  <c r="E404" i="4"/>
  <c r="B407" i="4" l="1"/>
  <c r="A408" i="4"/>
  <c r="F406" i="4"/>
  <c r="C406" i="4"/>
  <c r="H406" i="4"/>
  <c r="G405" i="4"/>
  <c r="D405" i="4"/>
  <c r="E405" i="4"/>
  <c r="B408" i="4" l="1"/>
  <c r="A409" i="4"/>
  <c r="F407" i="4"/>
  <c r="C407" i="4"/>
  <c r="H407" i="4"/>
  <c r="G406" i="4"/>
  <c r="D406" i="4"/>
  <c r="E406" i="4"/>
  <c r="B409" i="4" l="1"/>
  <c r="A410" i="4"/>
  <c r="F408" i="4"/>
  <c r="C408" i="4"/>
  <c r="H408" i="4"/>
  <c r="G407" i="4"/>
  <c r="D407" i="4"/>
  <c r="E407" i="4"/>
  <c r="B410" i="4" l="1"/>
  <c r="A411" i="4"/>
  <c r="F409" i="4"/>
  <c r="C409" i="4"/>
  <c r="H409" i="4"/>
  <c r="G408" i="4"/>
  <c r="D408" i="4"/>
  <c r="E408" i="4"/>
  <c r="B411" i="4" l="1"/>
  <c r="A412" i="4"/>
  <c r="F410" i="4"/>
  <c r="C410" i="4"/>
  <c r="H410" i="4"/>
  <c r="G409" i="4"/>
  <c r="D409" i="4"/>
  <c r="E409" i="4"/>
  <c r="B412" i="4" l="1"/>
  <c r="A413" i="4"/>
  <c r="F411" i="4"/>
  <c r="C411" i="4"/>
  <c r="H411" i="4"/>
  <c r="G410" i="4"/>
  <c r="D410" i="4"/>
  <c r="E410" i="4"/>
  <c r="B413" i="4" l="1"/>
  <c r="A414" i="4"/>
  <c r="F412" i="4"/>
  <c r="C412" i="4"/>
  <c r="H412" i="4"/>
  <c r="G411" i="4"/>
  <c r="D411" i="4"/>
  <c r="E411" i="4"/>
  <c r="B414" i="4" l="1"/>
  <c r="A415" i="4"/>
  <c r="F413" i="4"/>
  <c r="C413" i="4"/>
  <c r="H413" i="4"/>
  <c r="G412" i="4"/>
  <c r="D412" i="4"/>
  <c r="E412" i="4"/>
  <c r="B415" i="4" l="1"/>
  <c r="A416" i="4"/>
  <c r="F414" i="4"/>
  <c r="C414" i="4"/>
  <c r="H414" i="4"/>
  <c r="G413" i="4"/>
  <c r="D413" i="4"/>
  <c r="E413" i="4"/>
  <c r="B416" i="4" l="1"/>
  <c r="A417" i="4"/>
  <c r="F415" i="4"/>
  <c r="C415" i="4"/>
  <c r="H415" i="4"/>
  <c r="G414" i="4"/>
  <c r="D414" i="4"/>
  <c r="E414" i="4"/>
  <c r="B417" i="4" l="1"/>
  <c r="A418" i="4"/>
  <c r="F416" i="4"/>
  <c r="C416" i="4"/>
  <c r="H416" i="4"/>
  <c r="G415" i="4"/>
  <c r="D415" i="4"/>
  <c r="E415" i="4"/>
  <c r="B418" i="4" l="1"/>
  <c r="A419" i="4"/>
  <c r="F417" i="4"/>
  <c r="C417" i="4"/>
  <c r="H417" i="4"/>
  <c r="G416" i="4"/>
  <c r="D416" i="4"/>
  <c r="E416" i="4"/>
  <c r="B419" i="4" l="1"/>
  <c r="A420" i="4"/>
  <c r="F418" i="4"/>
  <c r="C418" i="4"/>
  <c r="H418" i="4"/>
  <c r="G417" i="4"/>
  <c r="D417" i="4"/>
  <c r="E417" i="4"/>
  <c r="B420" i="4" l="1"/>
  <c r="A421" i="4"/>
  <c r="F419" i="4"/>
  <c r="C419" i="4"/>
  <c r="H419" i="4"/>
  <c r="G418" i="4"/>
  <c r="D418" i="4"/>
  <c r="E418" i="4"/>
  <c r="B421" i="4" l="1"/>
  <c r="A422" i="4"/>
  <c r="F420" i="4"/>
  <c r="C420" i="4"/>
  <c r="H420" i="4"/>
  <c r="G419" i="4"/>
  <c r="D419" i="4"/>
  <c r="E419" i="4"/>
  <c r="B422" i="4" l="1"/>
  <c r="A423" i="4"/>
  <c r="F421" i="4"/>
  <c r="C421" i="4"/>
  <c r="H421" i="4"/>
  <c r="G420" i="4"/>
  <c r="D420" i="4"/>
  <c r="E420" i="4"/>
  <c r="B423" i="4" l="1"/>
  <c r="A424" i="4"/>
  <c r="F422" i="4"/>
  <c r="C422" i="4"/>
  <c r="H422" i="4"/>
  <c r="G421" i="4"/>
  <c r="D421" i="4"/>
  <c r="E421" i="4"/>
  <c r="B424" i="4" l="1"/>
  <c r="A425" i="4"/>
  <c r="F423" i="4"/>
  <c r="C423" i="4"/>
  <c r="H423" i="4"/>
  <c r="G422" i="4"/>
  <c r="D422" i="4"/>
  <c r="E422" i="4"/>
  <c r="B425" i="4" l="1"/>
  <c r="A426" i="4"/>
  <c r="F424" i="4"/>
  <c r="C424" i="4"/>
  <c r="H424" i="4"/>
  <c r="G423" i="4"/>
  <c r="D423" i="4"/>
  <c r="E423" i="4"/>
  <c r="B426" i="4" l="1"/>
  <c r="A427" i="4"/>
  <c r="F425" i="4"/>
  <c r="C425" i="4"/>
  <c r="H425" i="4"/>
  <c r="G424" i="4"/>
  <c r="D424" i="4"/>
  <c r="E424" i="4"/>
  <c r="B427" i="4" l="1"/>
  <c r="A428" i="4"/>
  <c r="F426" i="4"/>
  <c r="C426" i="4"/>
  <c r="H426" i="4"/>
  <c r="G425" i="4"/>
  <c r="D425" i="4"/>
  <c r="E425" i="4"/>
  <c r="B428" i="4" l="1"/>
  <c r="A429" i="4"/>
  <c r="F427" i="4"/>
  <c r="C427" i="4"/>
  <c r="H427" i="4"/>
  <c r="G426" i="4"/>
  <c r="D426" i="4"/>
  <c r="E426" i="4"/>
  <c r="B429" i="4" l="1"/>
  <c r="A430" i="4"/>
  <c r="F428" i="4"/>
  <c r="C428" i="4"/>
  <c r="H428" i="4"/>
  <c r="G427" i="4"/>
  <c r="D427" i="4"/>
  <c r="E427" i="4"/>
  <c r="B430" i="4" l="1"/>
  <c r="A431" i="4"/>
  <c r="F429" i="4"/>
  <c r="C429" i="4"/>
  <c r="H429" i="4"/>
  <c r="G428" i="4"/>
  <c r="D428" i="4"/>
  <c r="E428" i="4"/>
  <c r="B431" i="4" l="1"/>
  <c r="A432" i="4"/>
  <c r="F430" i="4"/>
  <c r="C430" i="4"/>
  <c r="H430" i="4"/>
  <c r="G429" i="4"/>
  <c r="D429" i="4"/>
  <c r="E429" i="4"/>
  <c r="B432" i="4" l="1"/>
  <c r="A433" i="4"/>
  <c r="F431" i="4"/>
  <c r="C431" i="4"/>
  <c r="H431" i="4"/>
  <c r="G430" i="4"/>
  <c r="D430" i="4"/>
  <c r="E430" i="4"/>
  <c r="B433" i="4" l="1"/>
  <c r="A434" i="4"/>
  <c r="F432" i="4"/>
  <c r="C432" i="4"/>
  <c r="H432" i="4"/>
  <c r="G431" i="4"/>
  <c r="D431" i="4"/>
  <c r="E431" i="4"/>
  <c r="B434" i="4" l="1"/>
  <c r="A435" i="4"/>
  <c r="F433" i="4"/>
  <c r="C433" i="4"/>
  <c r="H433" i="4"/>
  <c r="G432" i="4"/>
  <c r="D432" i="4"/>
  <c r="E432" i="4"/>
  <c r="B435" i="4" l="1"/>
  <c r="A436" i="4"/>
  <c r="F434" i="4"/>
  <c r="C434" i="4"/>
  <c r="H434" i="4"/>
  <c r="G433" i="4"/>
  <c r="D433" i="4"/>
  <c r="E433" i="4"/>
  <c r="B436" i="4" l="1"/>
  <c r="A437" i="4"/>
  <c r="F435" i="4"/>
  <c r="C435" i="4"/>
  <c r="H435" i="4"/>
  <c r="G434" i="4"/>
  <c r="D434" i="4"/>
  <c r="E434" i="4"/>
  <c r="B437" i="4" l="1"/>
  <c r="A438" i="4"/>
  <c r="F436" i="4"/>
  <c r="C436" i="4"/>
  <c r="H436" i="4"/>
  <c r="G435" i="4"/>
  <c r="D435" i="4"/>
  <c r="E435" i="4"/>
  <c r="B438" i="4" l="1"/>
  <c r="A439" i="4"/>
  <c r="F437" i="4"/>
  <c r="C437" i="4"/>
  <c r="H437" i="4"/>
  <c r="G436" i="4"/>
  <c r="D436" i="4"/>
  <c r="E436" i="4"/>
  <c r="B439" i="4" l="1"/>
  <c r="A440" i="4"/>
  <c r="F438" i="4"/>
  <c r="C438" i="4"/>
  <c r="H438" i="4"/>
  <c r="G437" i="4"/>
  <c r="D437" i="4"/>
  <c r="E437" i="4"/>
  <c r="B440" i="4" l="1"/>
  <c r="A441" i="4"/>
  <c r="F439" i="4"/>
  <c r="C439" i="4"/>
  <c r="H439" i="4"/>
  <c r="G438" i="4"/>
  <c r="D438" i="4"/>
  <c r="E438" i="4"/>
  <c r="B441" i="4" l="1"/>
  <c r="A442" i="4"/>
  <c r="F440" i="4"/>
  <c r="C440" i="4"/>
  <c r="H440" i="4"/>
  <c r="G439" i="4"/>
  <c r="D439" i="4"/>
  <c r="E439" i="4"/>
  <c r="B442" i="4" l="1"/>
  <c r="A443" i="4"/>
  <c r="F441" i="4"/>
  <c r="C441" i="4"/>
  <c r="H441" i="4"/>
  <c r="G440" i="4"/>
  <c r="D440" i="4"/>
  <c r="E440" i="4"/>
  <c r="B443" i="4" l="1"/>
  <c r="A444" i="4"/>
  <c r="F442" i="4"/>
  <c r="C442" i="4"/>
  <c r="H442" i="4"/>
  <c r="G441" i="4"/>
  <c r="D441" i="4"/>
  <c r="E441" i="4"/>
  <c r="B444" i="4" l="1"/>
  <c r="A445" i="4"/>
  <c r="F443" i="4"/>
  <c r="C443" i="4"/>
  <c r="H443" i="4"/>
  <c r="G442" i="4"/>
  <c r="D442" i="4"/>
  <c r="E442" i="4"/>
  <c r="B445" i="4" l="1"/>
  <c r="A446" i="4"/>
  <c r="F444" i="4"/>
  <c r="C444" i="4"/>
  <c r="H444" i="4"/>
  <c r="G443" i="4"/>
  <c r="D443" i="4"/>
  <c r="E443" i="4"/>
  <c r="B446" i="4" l="1"/>
  <c r="A447" i="4"/>
  <c r="F445" i="4"/>
  <c r="C445" i="4"/>
  <c r="H445" i="4"/>
  <c r="G444" i="4"/>
  <c r="D444" i="4"/>
  <c r="E444" i="4"/>
  <c r="B447" i="4" l="1"/>
  <c r="A448" i="4"/>
  <c r="F446" i="4"/>
  <c r="C446" i="4"/>
  <c r="H446" i="4"/>
  <c r="G445" i="4"/>
  <c r="D445" i="4"/>
  <c r="E445" i="4"/>
  <c r="B448" i="4" l="1"/>
  <c r="A449" i="4"/>
  <c r="F447" i="4"/>
  <c r="C447" i="4"/>
  <c r="H447" i="4"/>
  <c r="G446" i="4"/>
  <c r="D446" i="4"/>
  <c r="E446" i="4"/>
  <c r="B449" i="4" l="1"/>
  <c r="A450" i="4"/>
  <c r="F448" i="4"/>
  <c r="C448" i="4"/>
  <c r="H448" i="4"/>
  <c r="G447" i="4"/>
  <c r="D447" i="4"/>
  <c r="E447" i="4"/>
  <c r="B450" i="4" l="1"/>
  <c r="A451" i="4"/>
  <c r="F449" i="4"/>
  <c r="C449" i="4"/>
  <c r="H449" i="4"/>
  <c r="G448" i="4"/>
  <c r="D448" i="4"/>
  <c r="E448" i="4"/>
  <c r="B451" i="4" l="1"/>
  <c r="A452" i="4"/>
  <c r="F450" i="4"/>
  <c r="C450" i="4"/>
  <c r="H450" i="4"/>
  <c r="G449" i="4"/>
  <c r="D449" i="4"/>
  <c r="E449" i="4"/>
  <c r="B452" i="4" l="1"/>
  <c r="A453" i="4"/>
  <c r="F451" i="4"/>
  <c r="C451" i="4"/>
  <c r="H451" i="4"/>
  <c r="G450" i="4"/>
  <c r="D450" i="4"/>
  <c r="E450" i="4"/>
  <c r="B453" i="4" l="1"/>
  <c r="A454" i="4"/>
  <c r="F452" i="4"/>
  <c r="C452" i="4"/>
  <c r="H452" i="4"/>
  <c r="G451" i="4"/>
  <c r="D451" i="4"/>
  <c r="E451" i="4"/>
  <c r="B454" i="4" l="1"/>
  <c r="A455" i="4"/>
  <c r="F453" i="4"/>
  <c r="C453" i="4"/>
  <c r="H453" i="4"/>
  <c r="G452" i="4"/>
  <c r="D452" i="4"/>
  <c r="E452" i="4"/>
  <c r="B455" i="4" l="1"/>
  <c r="A456" i="4"/>
  <c r="F454" i="4"/>
  <c r="C454" i="4"/>
  <c r="H454" i="4"/>
  <c r="G453" i="4"/>
  <c r="D453" i="4"/>
  <c r="E453" i="4"/>
  <c r="B456" i="4" l="1"/>
  <c r="A457" i="4"/>
  <c r="F455" i="4"/>
  <c r="C455" i="4"/>
  <c r="H455" i="4"/>
  <c r="G454" i="4"/>
  <c r="D454" i="4"/>
  <c r="E454" i="4"/>
  <c r="B457" i="4" l="1"/>
  <c r="A458" i="4"/>
  <c r="F456" i="4"/>
  <c r="C456" i="4"/>
  <c r="H456" i="4"/>
  <c r="G455" i="4"/>
  <c r="D455" i="4"/>
  <c r="E455" i="4"/>
  <c r="B458" i="4" l="1"/>
  <c r="A459" i="4"/>
  <c r="F457" i="4"/>
  <c r="C457" i="4"/>
  <c r="H457" i="4"/>
  <c r="G456" i="4"/>
  <c r="D456" i="4"/>
  <c r="E456" i="4"/>
  <c r="B459" i="4" l="1"/>
  <c r="A460" i="4"/>
  <c r="F458" i="4"/>
  <c r="C458" i="4"/>
  <c r="H458" i="4"/>
  <c r="G457" i="4"/>
  <c r="D457" i="4"/>
  <c r="E457" i="4"/>
  <c r="F459" i="4" l="1"/>
  <c r="C459" i="4"/>
  <c r="B460" i="4"/>
  <c r="A461" i="4"/>
  <c r="H459" i="4"/>
  <c r="G458" i="4"/>
  <c r="D458" i="4"/>
  <c r="E458" i="4"/>
  <c r="F460" i="4" l="1"/>
  <c r="C460" i="4"/>
  <c r="B461" i="4"/>
  <c r="A462" i="4"/>
  <c r="H460" i="4"/>
  <c r="G459" i="4"/>
  <c r="D459" i="4"/>
  <c r="E459" i="4"/>
  <c r="B462" i="4" l="1"/>
  <c r="A463" i="4"/>
  <c r="F461" i="4"/>
  <c r="C461" i="4"/>
  <c r="H461" i="4"/>
  <c r="G460" i="4"/>
  <c r="D460" i="4"/>
  <c r="E460" i="4"/>
  <c r="B463" i="4" l="1"/>
  <c r="A464" i="4"/>
  <c r="F462" i="4"/>
  <c r="C462" i="4"/>
  <c r="H462" i="4"/>
  <c r="G461" i="4"/>
  <c r="D461" i="4"/>
  <c r="E461" i="4"/>
  <c r="B464" i="4" l="1"/>
  <c r="A465" i="4"/>
  <c r="F463" i="4"/>
  <c r="C463" i="4"/>
  <c r="H463" i="4"/>
  <c r="G462" i="4"/>
  <c r="D462" i="4"/>
  <c r="E462" i="4"/>
  <c r="B465" i="4" l="1"/>
  <c r="A466" i="4"/>
  <c r="F464" i="4"/>
  <c r="C464" i="4"/>
  <c r="H464" i="4"/>
  <c r="G463" i="4"/>
  <c r="D463" i="4"/>
  <c r="E463" i="4"/>
  <c r="B466" i="4" l="1"/>
  <c r="A467" i="4"/>
  <c r="F465" i="4"/>
  <c r="C465" i="4"/>
  <c r="H465" i="4"/>
  <c r="G464" i="4"/>
  <c r="D464" i="4"/>
  <c r="E464" i="4"/>
  <c r="B467" i="4" l="1"/>
  <c r="A468" i="4"/>
  <c r="F466" i="4"/>
  <c r="C466" i="4"/>
  <c r="H466" i="4"/>
  <c r="G465" i="4"/>
  <c r="D465" i="4"/>
  <c r="E465" i="4"/>
  <c r="B468" i="4" l="1"/>
  <c r="A469" i="4"/>
  <c r="F467" i="4"/>
  <c r="C467" i="4"/>
  <c r="H467" i="4"/>
  <c r="G466" i="4"/>
  <c r="D466" i="4"/>
  <c r="E466" i="4"/>
  <c r="B469" i="4" l="1"/>
  <c r="A470" i="4"/>
  <c r="F468" i="4"/>
  <c r="C468" i="4"/>
  <c r="H468" i="4"/>
  <c r="G467" i="4"/>
  <c r="D467" i="4"/>
  <c r="E467" i="4"/>
  <c r="B470" i="4" l="1"/>
  <c r="A471" i="4"/>
  <c r="F469" i="4"/>
  <c r="C469" i="4"/>
  <c r="H469" i="4"/>
  <c r="G468" i="4"/>
  <c r="D468" i="4"/>
  <c r="E468" i="4"/>
  <c r="B471" i="4" l="1"/>
  <c r="A472" i="4"/>
  <c r="F470" i="4"/>
  <c r="C470" i="4"/>
  <c r="H470" i="4"/>
  <c r="G469" i="4"/>
  <c r="D469" i="4"/>
  <c r="E469" i="4"/>
  <c r="B472" i="4" l="1"/>
  <c r="A473" i="4"/>
  <c r="F471" i="4"/>
  <c r="C471" i="4"/>
  <c r="H471" i="4"/>
  <c r="G470" i="4"/>
  <c r="D470" i="4"/>
  <c r="E470" i="4"/>
  <c r="B473" i="4" l="1"/>
  <c r="A474" i="4"/>
  <c r="F472" i="4"/>
  <c r="C472" i="4"/>
  <c r="H472" i="4"/>
  <c r="G471" i="4"/>
  <c r="D471" i="4"/>
  <c r="E471" i="4"/>
  <c r="B474" i="4" l="1"/>
  <c r="A475" i="4"/>
  <c r="F473" i="4"/>
  <c r="C473" i="4"/>
  <c r="H473" i="4"/>
  <c r="G472" i="4"/>
  <c r="D472" i="4"/>
  <c r="E472" i="4"/>
  <c r="B475" i="4" l="1"/>
  <c r="A476" i="4"/>
  <c r="F474" i="4"/>
  <c r="C474" i="4"/>
  <c r="H474" i="4"/>
  <c r="G473" i="4"/>
  <c r="D473" i="4"/>
  <c r="E473" i="4"/>
  <c r="B476" i="4" l="1"/>
  <c r="A477" i="4"/>
  <c r="F475" i="4"/>
  <c r="C475" i="4"/>
  <c r="H475" i="4"/>
  <c r="G474" i="4"/>
  <c r="D474" i="4"/>
  <c r="E474" i="4"/>
  <c r="B477" i="4" l="1"/>
  <c r="A478" i="4"/>
  <c r="F476" i="4"/>
  <c r="C476" i="4"/>
  <c r="H476" i="4"/>
  <c r="G475" i="4"/>
  <c r="D475" i="4"/>
  <c r="E475" i="4"/>
  <c r="B478" i="4" l="1"/>
  <c r="A479" i="4"/>
  <c r="F477" i="4"/>
  <c r="C477" i="4"/>
  <c r="H477" i="4"/>
  <c r="G476" i="4"/>
  <c r="D476" i="4"/>
  <c r="E476" i="4"/>
  <c r="B479" i="4" l="1"/>
  <c r="A480" i="4"/>
  <c r="F478" i="4"/>
  <c r="C478" i="4"/>
  <c r="H478" i="4"/>
  <c r="G477" i="4"/>
  <c r="D477" i="4"/>
  <c r="E477" i="4"/>
  <c r="B480" i="4" l="1"/>
  <c r="A481" i="4"/>
  <c r="F479" i="4"/>
  <c r="C479" i="4"/>
  <c r="H479" i="4"/>
  <c r="G478" i="4"/>
  <c r="D478" i="4"/>
  <c r="E478" i="4"/>
  <c r="B481" i="4" l="1"/>
  <c r="A482" i="4"/>
  <c r="F480" i="4"/>
  <c r="C480" i="4"/>
  <c r="H480" i="4"/>
  <c r="G479" i="4"/>
  <c r="D479" i="4"/>
  <c r="E479" i="4"/>
  <c r="B482" i="4" l="1"/>
  <c r="A483" i="4"/>
  <c r="F481" i="4"/>
  <c r="C481" i="4"/>
  <c r="H481" i="4"/>
  <c r="G480" i="4"/>
  <c r="D480" i="4"/>
  <c r="E480" i="4"/>
  <c r="B483" i="4" l="1"/>
  <c r="A484" i="4"/>
  <c r="F482" i="4"/>
  <c r="C482" i="4"/>
  <c r="H482" i="4"/>
  <c r="G481" i="4"/>
  <c r="D481" i="4"/>
  <c r="E481" i="4"/>
  <c r="B484" i="4" l="1"/>
  <c r="A485" i="4"/>
  <c r="F483" i="4"/>
  <c r="C483" i="4"/>
  <c r="H483" i="4"/>
  <c r="G482" i="4"/>
  <c r="D482" i="4"/>
  <c r="E482" i="4"/>
  <c r="B485" i="4" l="1"/>
  <c r="A486" i="4"/>
  <c r="F484" i="4"/>
  <c r="C484" i="4"/>
  <c r="H484" i="4"/>
  <c r="G483" i="4"/>
  <c r="D483" i="4"/>
  <c r="E483" i="4"/>
  <c r="B486" i="4" l="1"/>
  <c r="A487" i="4"/>
  <c r="F485" i="4"/>
  <c r="C485" i="4"/>
  <c r="H485" i="4"/>
  <c r="G484" i="4"/>
  <c r="D484" i="4"/>
  <c r="E484" i="4"/>
  <c r="B487" i="4" l="1"/>
  <c r="A488" i="4"/>
  <c r="F486" i="4"/>
  <c r="C486" i="4"/>
  <c r="H486" i="4"/>
  <c r="G485" i="4"/>
  <c r="D485" i="4"/>
  <c r="E485" i="4"/>
  <c r="B488" i="4" l="1"/>
  <c r="A489" i="4"/>
  <c r="F487" i="4"/>
  <c r="C487" i="4"/>
  <c r="H487" i="4"/>
  <c r="G486" i="4"/>
  <c r="D486" i="4"/>
  <c r="E486" i="4"/>
  <c r="B489" i="4" l="1"/>
  <c r="A490" i="4"/>
  <c r="F488" i="4"/>
  <c r="C488" i="4"/>
  <c r="H488" i="4"/>
  <c r="G487" i="4"/>
  <c r="D487" i="4"/>
  <c r="E487" i="4"/>
  <c r="B490" i="4" l="1"/>
  <c r="A491" i="4"/>
  <c r="F489" i="4"/>
  <c r="C489" i="4"/>
  <c r="H489" i="4"/>
  <c r="G488" i="4"/>
  <c r="D488" i="4"/>
  <c r="E488" i="4"/>
  <c r="B491" i="4" l="1"/>
  <c r="A492" i="4"/>
  <c r="F490" i="4"/>
  <c r="C490" i="4"/>
  <c r="H490" i="4"/>
  <c r="G489" i="4"/>
  <c r="D489" i="4"/>
  <c r="E489" i="4"/>
  <c r="B492" i="4" l="1"/>
  <c r="A493" i="4"/>
  <c r="F491" i="4"/>
  <c r="C491" i="4"/>
  <c r="H491" i="4"/>
  <c r="G490" i="4"/>
  <c r="D490" i="4"/>
  <c r="E490" i="4"/>
  <c r="B493" i="4" l="1"/>
  <c r="A494" i="4"/>
  <c r="F492" i="4"/>
  <c r="C492" i="4"/>
  <c r="H492" i="4"/>
  <c r="G491" i="4"/>
  <c r="D491" i="4"/>
  <c r="E491" i="4"/>
  <c r="B494" i="4" l="1"/>
  <c r="A495" i="4"/>
  <c r="F493" i="4"/>
  <c r="C493" i="4"/>
  <c r="H493" i="4"/>
  <c r="G492" i="4"/>
  <c r="D492" i="4"/>
  <c r="E492" i="4"/>
  <c r="B495" i="4" l="1"/>
  <c r="A496" i="4"/>
  <c r="F494" i="4"/>
  <c r="C494" i="4"/>
  <c r="H494" i="4"/>
  <c r="G493" i="4"/>
  <c r="D493" i="4"/>
  <c r="E493" i="4"/>
  <c r="B496" i="4" l="1"/>
  <c r="A497" i="4"/>
  <c r="F495" i="4"/>
  <c r="C495" i="4"/>
  <c r="H495" i="4"/>
  <c r="G494" i="4"/>
  <c r="D494" i="4"/>
  <c r="E494" i="4"/>
  <c r="B497" i="4" l="1"/>
  <c r="A498" i="4"/>
  <c r="F496" i="4"/>
  <c r="C496" i="4"/>
  <c r="H496" i="4"/>
  <c r="G495" i="4"/>
  <c r="D495" i="4"/>
  <c r="E495" i="4"/>
  <c r="B498" i="4" l="1"/>
  <c r="A499" i="4"/>
  <c r="F497" i="4"/>
  <c r="C497" i="4"/>
  <c r="H497" i="4"/>
  <c r="G496" i="4"/>
  <c r="D496" i="4"/>
  <c r="E496" i="4"/>
  <c r="B499" i="4" l="1"/>
  <c r="A500" i="4"/>
  <c r="F498" i="4"/>
  <c r="C498" i="4"/>
  <c r="H498" i="4"/>
  <c r="G497" i="4"/>
  <c r="D497" i="4"/>
  <c r="E497" i="4"/>
  <c r="B500" i="4" l="1"/>
  <c r="A501" i="4"/>
  <c r="F499" i="4"/>
  <c r="C499" i="4"/>
  <c r="H499" i="4"/>
  <c r="G498" i="4"/>
  <c r="D498" i="4"/>
  <c r="E498" i="4"/>
  <c r="B501" i="4" l="1"/>
  <c r="A502" i="4"/>
  <c r="F500" i="4"/>
  <c r="C500" i="4"/>
  <c r="H500" i="4"/>
  <c r="G499" i="4"/>
  <c r="D499" i="4"/>
  <c r="E499" i="4"/>
  <c r="B502" i="4" l="1"/>
  <c r="A503" i="4"/>
  <c r="F501" i="4"/>
  <c r="C501" i="4"/>
  <c r="H501" i="4"/>
  <c r="G500" i="4"/>
  <c r="D500" i="4"/>
  <c r="E500" i="4"/>
  <c r="B503" i="4" l="1"/>
  <c r="A504" i="4"/>
  <c r="F502" i="4"/>
  <c r="C502" i="4"/>
  <c r="H502" i="4"/>
  <c r="G501" i="4"/>
  <c r="D501" i="4"/>
  <c r="E501" i="4"/>
  <c r="B504" i="4" l="1"/>
  <c r="A505" i="4"/>
  <c r="F503" i="4"/>
  <c r="C503" i="4"/>
  <c r="H503" i="4"/>
  <c r="G502" i="4"/>
  <c r="D502" i="4"/>
  <c r="E502" i="4"/>
  <c r="B505" i="4" l="1"/>
  <c r="A506" i="4"/>
  <c r="F504" i="4"/>
  <c r="C504" i="4"/>
  <c r="H504" i="4"/>
  <c r="G503" i="4"/>
  <c r="D503" i="4"/>
  <c r="E503" i="4"/>
  <c r="B506" i="4" l="1"/>
  <c r="A507" i="4"/>
  <c r="F505" i="4"/>
  <c r="C505" i="4"/>
  <c r="H505" i="4"/>
  <c r="G504" i="4"/>
  <c r="D504" i="4"/>
  <c r="E504" i="4"/>
  <c r="B507" i="4" l="1"/>
  <c r="A508" i="4"/>
  <c r="F506" i="4"/>
  <c r="C506" i="4"/>
  <c r="H506" i="4"/>
  <c r="G505" i="4"/>
  <c r="D505" i="4"/>
  <c r="E505" i="4"/>
  <c r="B508" i="4" l="1"/>
  <c r="A509" i="4"/>
  <c r="F507" i="4"/>
  <c r="C507" i="4"/>
  <c r="H507" i="4"/>
  <c r="G506" i="4"/>
  <c r="D506" i="4"/>
  <c r="E506" i="4"/>
  <c r="B509" i="4" l="1"/>
  <c r="A510" i="4"/>
  <c r="F508" i="4"/>
  <c r="C508" i="4"/>
  <c r="H508" i="4"/>
  <c r="G507" i="4"/>
  <c r="D507" i="4"/>
  <c r="E507" i="4"/>
  <c r="B510" i="4" l="1"/>
  <c r="A511" i="4"/>
  <c r="F509" i="4"/>
  <c r="C509" i="4"/>
  <c r="H509" i="4"/>
  <c r="G508" i="4"/>
  <c r="D508" i="4"/>
  <c r="E508" i="4"/>
  <c r="B511" i="4" l="1"/>
  <c r="A512" i="4"/>
  <c r="F510" i="4"/>
  <c r="C510" i="4"/>
  <c r="H510" i="4"/>
  <c r="G509" i="4"/>
  <c r="D509" i="4"/>
  <c r="E509" i="4"/>
  <c r="B512" i="4" l="1"/>
  <c r="A513" i="4"/>
  <c r="F511" i="4"/>
  <c r="C511" i="4"/>
  <c r="H511" i="4"/>
  <c r="G510" i="4"/>
  <c r="D510" i="4"/>
  <c r="E510" i="4"/>
  <c r="B513" i="4" l="1"/>
  <c r="A514" i="4"/>
  <c r="F512" i="4"/>
  <c r="C512" i="4"/>
  <c r="H512" i="4"/>
  <c r="G511" i="4"/>
  <c r="D511" i="4"/>
  <c r="E511" i="4"/>
  <c r="B514" i="4" l="1"/>
  <c r="A515" i="4"/>
  <c r="F513" i="4"/>
  <c r="C513" i="4"/>
  <c r="H513" i="4"/>
  <c r="G512" i="4"/>
  <c r="D512" i="4"/>
  <c r="E512" i="4"/>
  <c r="B515" i="4" l="1"/>
  <c r="A516" i="4"/>
  <c r="F514" i="4"/>
  <c r="C514" i="4"/>
  <c r="H514" i="4"/>
  <c r="G513" i="4"/>
  <c r="D513" i="4"/>
  <c r="E513" i="4"/>
  <c r="B516" i="4" l="1"/>
  <c r="A517" i="4"/>
  <c r="F515" i="4"/>
  <c r="C515" i="4"/>
  <c r="H515" i="4"/>
  <c r="G514" i="4"/>
  <c r="D514" i="4"/>
  <c r="E514" i="4"/>
  <c r="B517" i="4" l="1"/>
  <c r="A518" i="4"/>
  <c r="F516" i="4"/>
  <c r="C516" i="4"/>
  <c r="H516" i="4"/>
  <c r="G515" i="4"/>
  <c r="D515" i="4"/>
  <c r="E515" i="4"/>
  <c r="B518" i="4" l="1"/>
  <c r="A519" i="4"/>
  <c r="F517" i="4"/>
  <c r="C517" i="4"/>
  <c r="H517" i="4"/>
  <c r="G516" i="4"/>
  <c r="D516" i="4"/>
  <c r="E516" i="4"/>
  <c r="B519" i="4" l="1"/>
  <c r="A520" i="4"/>
  <c r="F518" i="4"/>
  <c r="C518" i="4"/>
  <c r="H518" i="4"/>
  <c r="G517" i="4"/>
  <c r="D517" i="4"/>
  <c r="E517" i="4"/>
  <c r="B520" i="4" l="1"/>
  <c r="A521" i="4"/>
  <c r="F519" i="4"/>
  <c r="C519" i="4"/>
  <c r="H519" i="4"/>
  <c r="G518" i="4"/>
  <c r="D518" i="4"/>
  <c r="E518" i="4"/>
  <c r="B521" i="4" l="1"/>
  <c r="A522" i="4"/>
  <c r="F520" i="4"/>
  <c r="C520" i="4"/>
  <c r="H520" i="4"/>
  <c r="G519" i="4"/>
  <c r="D519" i="4"/>
  <c r="E519" i="4"/>
  <c r="B522" i="4" l="1"/>
  <c r="A523" i="4"/>
  <c r="F521" i="4"/>
  <c r="C521" i="4"/>
  <c r="H521" i="4"/>
  <c r="G520" i="4"/>
  <c r="D520" i="4"/>
  <c r="E520" i="4"/>
  <c r="B523" i="4" l="1"/>
  <c r="A524" i="4"/>
  <c r="F522" i="4"/>
  <c r="C522" i="4"/>
  <c r="H522" i="4"/>
  <c r="G521" i="4"/>
  <c r="D521" i="4"/>
  <c r="E521" i="4"/>
  <c r="B524" i="4" l="1"/>
  <c r="A525" i="4"/>
  <c r="F523" i="4"/>
  <c r="C523" i="4"/>
  <c r="H523" i="4"/>
  <c r="G522" i="4"/>
  <c r="D522" i="4"/>
  <c r="E522" i="4"/>
  <c r="B525" i="4" l="1"/>
  <c r="A526" i="4"/>
  <c r="F524" i="4"/>
  <c r="C524" i="4"/>
  <c r="H524" i="4"/>
  <c r="G523" i="4"/>
  <c r="D523" i="4"/>
  <c r="E523" i="4"/>
  <c r="B526" i="4" l="1"/>
  <c r="A527" i="4"/>
  <c r="F525" i="4"/>
  <c r="C525" i="4"/>
  <c r="H525" i="4"/>
  <c r="G524" i="4"/>
  <c r="D524" i="4"/>
  <c r="E524" i="4"/>
  <c r="B527" i="4" l="1"/>
  <c r="A528" i="4"/>
  <c r="F526" i="4"/>
  <c r="C526" i="4"/>
  <c r="H526" i="4"/>
  <c r="G525" i="4"/>
  <c r="D525" i="4"/>
  <c r="E525" i="4"/>
  <c r="B528" i="4" l="1"/>
  <c r="A529" i="4"/>
  <c r="F527" i="4"/>
  <c r="C527" i="4"/>
  <c r="H527" i="4"/>
  <c r="G526" i="4"/>
  <c r="D526" i="4"/>
  <c r="E526" i="4"/>
  <c r="B529" i="4" l="1"/>
  <c r="A530" i="4"/>
  <c r="F528" i="4"/>
  <c r="C528" i="4"/>
  <c r="H528" i="4"/>
  <c r="G527" i="4"/>
  <c r="D527" i="4"/>
  <c r="E527" i="4"/>
  <c r="B530" i="4" l="1"/>
  <c r="A531" i="4"/>
  <c r="F529" i="4"/>
  <c r="C529" i="4"/>
  <c r="H529" i="4"/>
  <c r="G528" i="4"/>
  <c r="D528" i="4"/>
  <c r="E528" i="4"/>
  <c r="B531" i="4" l="1"/>
  <c r="A532" i="4"/>
  <c r="F530" i="4"/>
  <c r="C530" i="4"/>
  <c r="H530" i="4"/>
  <c r="G529" i="4"/>
  <c r="D529" i="4"/>
  <c r="E529" i="4"/>
  <c r="B532" i="4" l="1"/>
  <c r="A533" i="4"/>
  <c r="F531" i="4"/>
  <c r="C531" i="4"/>
  <c r="H531" i="4"/>
  <c r="G530" i="4"/>
  <c r="D530" i="4"/>
  <c r="E530" i="4"/>
  <c r="B533" i="4" l="1"/>
  <c r="A534" i="4"/>
  <c r="F532" i="4"/>
  <c r="C532" i="4"/>
  <c r="H532" i="4"/>
  <c r="G531" i="4"/>
  <c r="D531" i="4"/>
  <c r="E531" i="4"/>
  <c r="B534" i="4" l="1"/>
  <c r="A535" i="4"/>
  <c r="F533" i="4"/>
  <c r="C533" i="4"/>
  <c r="H533" i="4"/>
  <c r="G532" i="4"/>
  <c r="D532" i="4"/>
  <c r="E532" i="4"/>
  <c r="B535" i="4" l="1"/>
  <c r="A536" i="4"/>
  <c r="F534" i="4"/>
  <c r="C534" i="4"/>
  <c r="H534" i="4"/>
  <c r="G533" i="4"/>
  <c r="D533" i="4"/>
  <c r="E533" i="4"/>
  <c r="B536" i="4" l="1"/>
  <c r="A537" i="4"/>
  <c r="F535" i="4"/>
  <c r="C535" i="4"/>
  <c r="H535" i="4"/>
  <c r="G534" i="4"/>
  <c r="D534" i="4"/>
  <c r="E534" i="4"/>
  <c r="B537" i="4" l="1"/>
  <c r="A538" i="4"/>
  <c r="F536" i="4"/>
  <c r="C536" i="4"/>
  <c r="H536" i="4"/>
  <c r="G535" i="4"/>
  <c r="D535" i="4"/>
  <c r="E535" i="4"/>
  <c r="B538" i="4" l="1"/>
  <c r="A539" i="4"/>
  <c r="F537" i="4"/>
  <c r="C537" i="4"/>
  <c r="H537" i="4"/>
  <c r="G536" i="4"/>
  <c r="D536" i="4"/>
  <c r="E536" i="4"/>
  <c r="B539" i="4" l="1"/>
  <c r="A540" i="4"/>
  <c r="F538" i="4"/>
  <c r="C538" i="4"/>
  <c r="H538" i="4"/>
  <c r="G537" i="4"/>
  <c r="D537" i="4"/>
  <c r="E537" i="4"/>
  <c r="B540" i="4" l="1"/>
  <c r="A541" i="4"/>
  <c r="F539" i="4"/>
  <c r="C539" i="4"/>
  <c r="H539" i="4"/>
  <c r="G538" i="4"/>
  <c r="D538" i="4"/>
  <c r="E538" i="4"/>
  <c r="B541" i="4" l="1"/>
  <c r="A542" i="4"/>
  <c r="F540" i="4"/>
  <c r="C540" i="4"/>
  <c r="H540" i="4"/>
  <c r="G539" i="4"/>
  <c r="D539" i="4"/>
  <c r="E539" i="4"/>
  <c r="B542" i="4" l="1"/>
  <c r="A543" i="4"/>
  <c r="F541" i="4"/>
  <c r="C541" i="4"/>
  <c r="H541" i="4"/>
  <c r="G540" i="4"/>
  <c r="D540" i="4"/>
  <c r="E540" i="4"/>
  <c r="B543" i="4" l="1"/>
  <c r="A544" i="4"/>
  <c r="F542" i="4"/>
  <c r="C542" i="4"/>
  <c r="H542" i="4"/>
  <c r="G541" i="4"/>
  <c r="D541" i="4"/>
  <c r="E541" i="4"/>
  <c r="B544" i="4" l="1"/>
  <c r="A545" i="4"/>
  <c r="F543" i="4"/>
  <c r="C543" i="4"/>
  <c r="H543" i="4"/>
  <c r="G542" i="4"/>
  <c r="D542" i="4"/>
  <c r="E542" i="4"/>
  <c r="B545" i="4" l="1"/>
  <c r="A546" i="4"/>
  <c r="F544" i="4"/>
  <c r="C544" i="4"/>
  <c r="H544" i="4"/>
  <c r="G543" i="4"/>
  <c r="D543" i="4"/>
  <c r="E543" i="4"/>
  <c r="B546" i="4" l="1"/>
  <c r="A547" i="4"/>
  <c r="F545" i="4"/>
  <c r="C545" i="4"/>
  <c r="H545" i="4"/>
  <c r="G544" i="4"/>
  <c r="D544" i="4"/>
  <c r="E544" i="4"/>
  <c r="B547" i="4" l="1"/>
  <c r="A548" i="4"/>
  <c r="F546" i="4"/>
  <c r="C546" i="4"/>
  <c r="H546" i="4"/>
  <c r="G545" i="4"/>
  <c r="D545" i="4"/>
  <c r="E545" i="4"/>
  <c r="B548" i="4" l="1"/>
  <c r="A549" i="4"/>
  <c r="F547" i="4"/>
  <c r="C547" i="4"/>
  <c r="H547" i="4"/>
  <c r="G546" i="4"/>
  <c r="D546" i="4"/>
  <c r="E546" i="4"/>
  <c r="B549" i="4" l="1"/>
  <c r="A550" i="4"/>
  <c r="F548" i="4"/>
  <c r="C548" i="4"/>
  <c r="H548" i="4"/>
  <c r="G547" i="4"/>
  <c r="D547" i="4"/>
  <c r="E547" i="4"/>
  <c r="B550" i="4" l="1"/>
  <c r="A551" i="4"/>
  <c r="F549" i="4"/>
  <c r="C549" i="4"/>
  <c r="H549" i="4"/>
  <c r="G548" i="4"/>
  <c r="D548" i="4"/>
  <c r="E548" i="4"/>
  <c r="B551" i="4" l="1"/>
  <c r="A552" i="4"/>
  <c r="F550" i="4"/>
  <c r="C550" i="4"/>
  <c r="H550" i="4"/>
  <c r="G549" i="4"/>
  <c r="D549" i="4"/>
  <c r="E549" i="4"/>
  <c r="B552" i="4" l="1"/>
  <c r="A553" i="4"/>
  <c r="F551" i="4"/>
  <c r="C551" i="4"/>
  <c r="H551" i="4"/>
  <c r="G550" i="4"/>
  <c r="D550" i="4"/>
  <c r="E550" i="4"/>
  <c r="B553" i="4" l="1"/>
  <c r="A554" i="4"/>
  <c r="F552" i="4"/>
  <c r="C552" i="4"/>
  <c r="H552" i="4"/>
  <c r="G551" i="4"/>
  <c r="D551" i="4"/>
  <c r="E551" i="4"/>
  <c r="B554" i="4" l="1"/>
  <c r="A555" i="4"/>
  <c r="F553" i="4"/>
  <c r="C553" i="4"/>
  <c r="H553" i="4"/>
  <c r="G552" i="4"/>
  <c r="D552" i="4"/>
  <c r="E552" i="4"/>
  <c r="B555" i="4" l="1"/>
  <c r="A556" i="4"/>
  <c r="F554" i="4"/>
  <c r="C554" i="4"/>
  <c r="H554" i="4"/>
  <c r="G553" i="4"/>
  <c r="D553" i="4"/>
  <c r="E553" i="4"/>
  <c r="B556" i="4" l="1"/>
  <c r="A557" i="4"/>
  <c r="F555" i="4"/>
  <c r="C555" i="4"/>
  <c r="H555" i="4"/>
  <c r="G554" i="4"/>
  <c r="D554" i="4"/>
  <c r="E554" i="4"/>
  <c r="B557" i="4" l="1"/>
  <c r="A558" i="4"/>
  <c r="F556" i="4"/>
  <c r="C556" i="4"/>
  <c r="H556" i="4"/>
  <c r="G555" i="4"/>
  <c r="D555" i="4"/>
  <c r="E555" i="4"/>
  <c r="B558" i="4" l="1"/>
  <c r="A559" i="4"/>
  <c r="F557" i="4"/>
  <c r="C557" i="4"/>
  <c r="H557" i="4"/>
  <c r="G556" i="4"/>
  <c r="D556" i="4"/>
  <c r="E556" i="4"/>
  <c r="B559" i="4" l="1"/>
  <c r="A560" i="4"/>
  <c r="F558" i="4"/>
  <c r="C558" i="4"/>
  <c r="H558" i="4"/>
  <c r="G557" i="4"/>
  <c r="D557" i="4"/>
  <c r="E557" i="4"/>
  <c r="B560" i="4" l="1"/>
  <c r="A561" i="4"/>
  <c r="F559" i="4"/>
  <c r="C559" i="4"/>
  <c r="H559" i="4"/>
  <c r="G558" i="4"/>
  <c r="D558" i="4"/>
  <c r="E558" i="4"/>
  <c r="F560" i="4" l="1"/>
  <c r="C560" i="4"/>
  <c r="B561" i="4"/>
  <c r="A562" i="4"/>
  <c r="H560" i="4"/>
  <c r="G559" i="4"/>
  <c r="D559" i="4"/>
  <c r="E559" i="4"/>
  <c r="B562" i="4" l="1"/>
  <c r="A563" i="4"/>
  <c r="F561" i="4"/>
  <c r="C561" i="4"/>
  <c r="H561" i="4"/>
  <c r="G560" i="4"/>
  <c r="D560" i="4"/>
  <c r="E560" i="4"/>
  <c r="B563" i="4" l="1"/>
  <c r="A564" i="4"/>
  <c r="F562" i="4"/>
  <c r="C562" i="4"/>
  <c r="H562" i="4"/>
  <c r="G561" i="4"/>
  <c r="D561" i="4"/>
  <c r="E561" i="4"/>
  <c r="B564" i="4" l="1"/>
  <c r="A565" i="4"/>
  <c r="F563" i="4"/>
  <c r="C563" i="4"/>
  <c r="H563" i="4"/>
  <c r="G562" i="4"/>
  <c r="D562" i="4"/>
  <c r="E562" i="4"/>
  <c r="B565" i="4" l="1"/>
  <c r="A566" i="4"/>
  <c r="F564" i="4"/>
  <c r="C564" i="4"/>
  <c r="H564" i="4"/>
  <c r="G563" i="4"/>
  <c r="D563" i="4"/>
  <c r="E563" i="4"/>
  <c r="B566" i="4" l="1"/>
  <c r="A567" i="4"/>
  <c r="F565" i="4"/>
  <c r="C565" i="4"/>
  <c r="H565" i="4"/>
  <c r="G564" i="4"/>
  <c r="D564" i="4"/>
  <c r="E564" i="4"/>
  <c r="B567" i="4" l="1"/>
  <c r="A568" i="4"/>
  <c r="F566" i="4"/>
  <c r="C566" i="4"/>
  <c r="H566" i="4"/>
  <c r="G565" i="4"/>
  <c r="D565" i="4"/>
  <c r="E565" i="4"/>
  <c r="B568" i="4" l="1"/>
  <c r="A569" i="4"/>
  <c r="F567" i="4"/>
  <c r="C567" i="4"/>
  <c r="H567" i="4"/>
  <c r="G566" i="4"/>
  <c r="D566" i="4"/>
  <c r="E566" i="4"/>
  <c r="B569" i="4" l="1"/>
  <c r="A570" i="4"/>
  <c r="F568" i="4"/>
  <c r="C568" i="4"/>
  <c r="H568" i="4"/>
  <c r="G567" i="4"/>
  <c r="D567" i="4"/>
  <c r="E567" i="4"/>
  <c r="B570" i="4" l="1"/>
  <c r="A571" i="4"/>
  <c r="F569" i="4"/>
  <c r="C569" i="4"/>
  <c r="H569" i="4"/>
  <c r="G568" i="4"/>
  <c r="D568" i="4"/>
  <c r="E568" i="4"/>
  <c r="B571" i="4" l="1"/>
  <c r="A572" i="4"/>
  <c r="F570" i="4"/>
  <c r="C570" i="4"/>
  <c r="H570" i="4"/>
  <c r="G569" i="4"/>
  <c r="D569" i="4"/>
  <c r="E569" i="4"/>
  <c r="B572" i="4" l="1"/>
  <c r="A573" i="4"/>
  <c r="F571" i="4"/>
  <c r="C571" i="4"/>
  <c r="H571" i="4"/>
  <c r="G570" i="4"/>
  <c r="D570" i="4"/>
  <c r="E570" i="4"/>
  <c r="B573" i="4" l="1"/>
  <c r="A574" i="4"/>
  <c r="F572" i="4"/>
  <c r="C572" i="4"/>
  <c r="H572" i="4"/>
  <c r="G571" i="4"/>
  <c r="D571" i="4"/>
  <c r="E571" i="4"/>
  <c r="B574" i="4" l="1"/>
  <c r="A575" i="4"/>
  <c r="F573" i="4"/>
  <c r="C573" i="4"/>
  <c r="H573" i="4"/>
  <c r="G572" i="4"/>
  <c r="D572" i="4"/>
  <c r="E572" i="4"/>
  <c r="B575" i="4" l="1"/>
  <c r="A576" i="4"/>
  <c r="F574" i="4"/>
  <c r="C574" i="4"/>
  <c r="H574" i="4"/>
  <c r="G573" i="4"/>
  <c r="D573" i="4"/>
  <c r="E573" i="4"/>
  <c r="B576" i="4" l="1"/>
  <c r="A577" i="4"/>
  <c r="F575" i="4"/>
  <c r="C575" i="4"/>
  <c r="H575" i="4"/>
  <c r="G574" i="4"/>
  <c r="D574" i="4"/>
  <c r="E574" i="4"/>
  <c r="B577" i="4" l="1"/>
  <c r="A578" i="4"/>
  <c r="F576" i="4"/>
  <c r="C576" i="4"/>
  <c r="H576" i="4"/>
  <c r="G575" i="4"/>
  <c r="D575" i="4"/>
  <c r="E575" i="4"/>
  <c r="B578" i="4" l="1"/>
  <c r="A579" i="4"/>
  <c r="F577" i="4"/>
  <c r="C577" i="4"/>
  <c r="H577" i="4"/>
  <c r="G576" i="4"/>
  <c r="D576" i="4"/>
  <c r="E576" i="4"/>
  <c r="B579" i="4" l="1"/>
  <c r="A580" i="4"/>
  <c r="F578" i="4"/>
  <c r="C578" i="4"/>
  <c r="H578" i="4"/>
  <c r="G577" i="4"/>
  <c r="D577" i="4"/>
  <c r="E577" i="4"/>
  <c r="B580" i="4" l="1"/>
  <c r="A581" i="4"/>
  <c r="F579" i="4"/>
  <c r="C579" i="4"/>
  <c r="H579" i="4"/>
  <c r="G578" i="4"/>
  <c r="D578" i="4"/>
  <c r="E578" i="4"/>
  <c r="B581" i="4" l="1"/>
  <c r="A582" i="4"/>
  <c r="F580" i="4"/>
  <c r="C580" i="4"/>
  <c r="H580" i="4"/>
  <c r="G579" i="4"/>
  <c r="D579" i="4"/>
  <c r="E579" i="4"/>
  <c r="B582" i="4" l="1"/>
  <c r="A583" i="4"/>
  <c r="F581" i="4"/>
  <c r="C581" i="4"/>
  <c r="H581" i="4"/>
  <c r="G580" i="4"/>
  <c r="D580" i="4"/>
  <c r="E580" i="4"/>
  <c r="B583" i="4" l="1"/>
  <c r="A584" i="4"/>
  <c r="F582" i="4"/>
  <c r="C582" i="4"/>
  <c r="H582" i="4"/>
  <c r="G581" i="4"/>
  <c r="D581" i="4"/>
  <c r="E581" i="4"/>
  <c r="B584" i="4" l="1"/>
  <c r="A585" i="4"/>
  <c r="F583" i="4"/>
  <c r="C583" i="4"/>
  <c r="H583" i="4"/>
  <c r="G582" i="4"/>
  <c r="D582" i="4"/>
  <c r="E582" i="4"/>
  <c r="B585" i="4" l="1"/>
  <c r="A586" i="4"/>
  <c r="F584" i="4"/>
  <c r="C584" i="4"/>
  <c r="H584" i="4"/>
  <c r="G583" i="4"/>
  <c r="D583" i="4"/>
  <c r="E583" i="4"/>
  <c r="B586" i="4" l="1"/>
  <c r="A587" i="4"/>
  <c r="F585" i="4"/>
  <c r="C585" i="4"/>
  <c r="H585" i="4"/>
  <c r="G584" i="4"/>
  <c r="D584" i="4"/>
  <c r="E584" i="4"/>
  <c r="B587" i="4" l="1"/>
  <c r="A588" i="4"/>
  <c r="F586" i="4"/>
  <c r="C586" i="4"/>
  <c r="H586" i="4"/>
  <c r="G585" i="4"/>
  <c r="D585" i="4"/>
  <c r="E585" i="4"/>
  <c r="B588" i="4" l="1"/>
  <c r="A589" i="4"/>
  <c r="F587" i="4"/>
  <c r="C587" i="4"/>
  <c r="H587" i="4"/>
  <c r="G586" i="4"/>
  <c r="D586" i="4"/>
  <c r="E586" i="4"/>
  <c r="B589" i="4" l="1"/>
  <c r="A590" i="4"/>
  <c r="F588" i="4"/>
  <c r="C588" i="4"/>
  <c r="H588" i="4"/>
  <c r="G587" i="4"/>
  <c r="D587" i="4"/>
  <c r="E587" i="4"/>
  <c r="B590" i="4" l="1"/>
  <c r="A591" i="4"/>
  <c r="F589" i="4"/>
  <c r="C589" i="4"/>
  <c r="H589" i="4"/>
  <c r="G588" i="4"/>
  <c r="D588" i="4"/>
  <c r="E588" i="4"/>
  <c r="B591" i="4" l="1"/>
  <c r="A592" i="4"/>
  <c r="F590" i="4"/>
  <c r="C590" i="4"/>
  <c r="H590" i="4"/>
  <c r="G589" i="4"/>
  <c r="D589" i="4"/>
  <c r="E589" i="4"/>
  <c r="B592" i="4" l="1"/>
  <c r="A593" i="4"/>
  <c r="F591" i="4"/>
  <c r="C591" i="4"/>
  <c r="H591" i="4"/>
  <c r="G590" i="4"/>
  <c r="D590" i="4"/>
  <c r="E590" i="4"/>
  <c r="B593" i="4" l="1"/>
  <c r="A594" i="4"/>
  <c r="F592" i="4"/>
  <c r="C592" i="4"/>
  <c r="H592" i="4"/>
  <c r="G591" i="4"/>
  <c r="D591" i="4"/>
  <c r="E591" i="4"/>
  <c r="B594" i="4" l="1"/>
  <c r="A595" i="4"/>
  <c r="F593" i="4"/>
  <c r="C593" i="4"/>
  <c r="H593" i="4"/>
  <c r="G592" i="4"/>
  <c r="D592" i="4"/>
  <c r="E592" i="4"/>
  <c r="B595" i="4" l="1"/>
  <c r="A596" i="4"/>
  <c r="F594" i="4"/>
  <c r="C594" i="4"/>
  <c r="H594" i="4"/>
  <c r="G593" i="4"/>
  <c r="D593" i="4"/>
  <c r="E593" i="4"/>
  <c r="B596" i="4" l="1"/>
  <c r="A597" i="4"/>
  <c r="F595" i="4"/>
  <c r="C595" i="4"/>
  <c r="H595" i="4"/>
  <c r="G594" i="4"/>
  <c r="D594" i="4"/>
  <c r="E594" i="4"/>
  <c r="B597" i="4" l="1"/>
  <c r="A598" i="4"/>
  <c r="F596" i="4"/>
  <c r="C596" i="4"/>
  <c r="H596" i="4"/>
  <c r="G595" i="4"/>
  <c r="D595" i="4"/>
  <c r="E595" i="4"/>
  <c r="B598" i="4" l="1"/>
  <c r="A599" i="4"/>
  <c r="F597" i="4"/>
  <c r="C597" i="4"/>
  <c r="H597" i="4"/>
  <c r="G596" i="4"/>
  <c r="D596" i="4"/>
  <c r="E596" i="4"/>
  <c r="B599" i="4" l="1"/>
  <c r="A600" i="4"/>
  <c r="F598" i="4"/>
  <c r="C598" i="4"/>
  <c r="H598" i="4"/>
  <c r="G597" i="4"/>
  <c r="D597" i="4"/>
  <c r="E597" i="4"/>
  <c r="B600" i="4" l="1"/>
  <c r="A601" i="4"/>
  <c r="F599" i="4"/>
  <c r="C599" i="4"/>
  <c r="H599" i="4"/>
  <c r="G598" i="4"/>
  <c r="D598" i="4"/>
  <c r="E598" i="4"/>
  <c r="B601" i="4" l="1"/>
  <c r="A602" i="4"/>
  <c r="F600" i="4"/>
  <c r="C600" i="4"/>
  <c r="H600" i="4"/>
  <c r="G599" i="4"/>
  <c r="D599" i="4"/>
  <c r="E599" i="4"/>
  <c r="B602" i="4" l="1"/>
  <c r="A603" i="4"/>
  <c r="F601" i="4"/>
  <c r="C601" i="4"/>
  <c r="H601" i="4"/>
  <c r="G600" i="4"/>
  <c r="D600" i="4"/>
  <c r="E600" i="4"/>
  <c r="B603" i="4" l="1"/>
  <c r="A604" i="4"/>
  <c r="F602" i="4"/>
  <c r="C602" i="4"/>
  <c r="H602" i="4"/>
  <c r="G601" i="4"/>
  <c r="D601" i="4"/>
  <c r="E601" i="4"/>
  <c r="B604" i="4" l="1"/>
  <c r="A605" i="4"/>
  <c r="F603" i="4"/>
  <c r="C603" i="4"/>
  <c r="H603" i="4"/>
  <c r="G602" i="4"/>
  <c r="D602" i="4"/>
  <c r="E602" i="4"/>
  <c r="F604" i="4" l="1"/>
  <c r="C604" i="4"/>
  <c r="B605" i="4"/>
  <c r="A606" i="4"/>
  <c r="H604" i="4"/>
  <c r="G603" i="4"/>
  <c r="D603" i="4"/>
  <c r="E603" i="4"/>
  <c r="F605" i="4" l="1"/>
  <c r="C605" i="4"/>
  <c r="B606" i="4"/>
  <c r="A607" i="4"/>
  <c r="H605" i="4"/>
  <c r="G604" i="4"/>
  <c r="E604" i="4"/>
  <c r="D604" i="4"/>
  <c r="B607" i="4" l="1"/>
  <c r="A608" i="4"/>
  <c r="F606" i="4"/>
  <c r="C606" i="4"/>
  <c r="H606" i="4"/>
  <c r="G605" i="4"/>
  <c r="D605" i="4"/>
  <c r="E605" i="4"/>
  <c r="B608" i="4" l="1"/>
  <c r="A609" i="4"/>
  <c r="F607" i="4"/>
  <c r="C607" i="4"/>
  <c r="H607" i="4"/>
  <c r="G606" i="4"/>
  <c r="D606" i="4"/>
  <c r="E606" i="4"/>
  <c r="F608" i="4" l="1"/>
  <c r="C608" i="4"/>
  <c r="B609" i="4"/>
  <c r="A610" i="4"/>
  <c r="H608" i="4"/>
  <c r="G607" i="4"/>
  <c r="D607" i="4"/>
  <c r="E607" i="4"/>
  <c r="B610" i="4" l="1"/>
  <c r="A611" i="4"/>
  <c r="F609" i="4"/>
  <c r="C609" i="4"/>
  <c r="H609" i="4"/>
  <c r="G608" i="4"/>
  <c r="E608" i="4"/>
  <c r="D608" i="4"/>
  <c r="B611" i="4" l="1"/>
  <c r="A612" i="4"/>
  <c r="F610" i="4"/>
  <c r="C610" i="4"/>
  <c r="H610" i="4"/>
  <c r="G609" i="4"/>
  <c r="D609" i="4"/>
  <c r="E609" i="4"/>
  <c r="B612" i="4" l="1"/>
  <c r="A613" i="4"/>
  <c r="F611" i="4"/>
  <c r="C611" i="4"/>
  <c r="H611" i="4"/>
  <c r="G610" i="4"/>
  <c r="D610" i="4"/>
  <c r="E610" i="4"/>
  <c r="B613" i="4" l="1"/>
  <c r="A614" i="4"/>
  <c r="F612" i="4"/>
  <c r="C612" i="4"/>
  <c r="H612" i="4"/>
  <c r="G611" i="4"/>
  <c r="D611" i="4"/>
  <c r="E611" i="4"/>
  <c r="B614" i="4" l="1"/>
  <c r="A615" i="4"/>
  <c r="F613" i="4"/>
  <c r="C613" i="4"/>
  <c r="H613" i="4"/>
  <c r="G612" i="4"/>
  <c r="D612" i="4"/>
  <c r="E612" i="4"/>
  <c r="B615" i="4" l="1"/>
  <c r="A616" i="4"/>
  <c r="F614" i="4"/>
  <c r="C614" i="4"/>
  <c r="H614" i="4"/>
  <c r="G613" i="4"/>
  <c r="D613" i="4"/>
  <c r="E613" i="4"/>
  <c r="B616" i="4" l="1"/>
  <c r="A617" i="4"/>
  <c r="F615" i="4"/>
  <c r="C615" i="4"/>
  <c r="H615" i="4"/>
  <c r="G614" i="4"/>
  <c r="D614" i="4"/>
  <c r="E614" i="4"/>
  <c r="B617" i="4" l="1"/>
  <c r="A618" i="4"/>
  <c r="F616" i="4"/>
  <c r="C616" i="4"/>
  <c r="H616" i="4"/>
  <c r="G615" i="4"/>
  <c r="D615" i="4"/>
  <c r="E615" i="4"/>
  <c r="F617" i="4" l="1"/>
  <c r="C617" i="4"/>
  <c r="B618" i="4"/>
  <c r="A619" i="4"/>
  <c r="H617" i="4"/>
  <c r="G616" i="4"/>
  <c r="D616" i="4"/>
  <c r="E616" i="4"/>
  <c r="F618" i="4" l="1"/>
  <c r="C618" i="4"/>
  <c r="B619" i="4"/>
  <c r="A620" i="4"/>
  <c r="H618" i="4"/>
  <c r="G617" i="4"/>
  <c r="E617" i="4"/>
  <c r="D617" i="4"/>
  <c r="B620" i="4" l="1"/>
  <c r="A621" i="4"/>
  <c r="F619" i="4"/>
  <c r="C619" i="4"/>
  <c r="H619" i="4"/>
  <c r="G618" i="4"/>
  <c r="D618" i="4"/>
  <c r="E618" i="4"/>
  <c r="B621" i="4" l="1"/>
  <c r="A622" i="4"/>
  <c r="F620" i="4"/>
  <c r="C620" i="4"/>
  <c r="H620" i="4"/>
  <c r="G619" i="4"/>
  <c r="E619" i="4"/>
  <c r="D619" i="4"/>
  <c r="B622" i="4" l="1"/>
  <c r="A623" i="4"/>
  <c r="F621" i="4"/>
  <c r="C621" i="4"/>
  <c r="H621" i="4"/>
  <c r="G620" i="4"/>
  <c r="D620" i="4"/>
  <c r="E620" i="4"/>
  <c r="B623" i="4" l="1"/>
  <c r="A624" i="4"/>
  <c r="F622" i="4"/>
  <c r="C622" i="4"/>
  <c r="H622" i="4"/>
  <c r="G621" i="4"/>
  <c r="D621" i="4"/>
  <c r="E621" i="4"/>
  <c r="B624" i="4" l="1"/>
  <c r="A625" i="4"/>
  <c r="F623" i="4"/>
  <c r="C623" i="4"/>
  <c r="H623" i="4"/>
  <c r="G622" i="4"/>
  <c r="D622" i="4"/>
  <c r="E622" i="4"/>
  <c r="B625" i="4" l="1"/>
  <c r="A626" i="4"/>
  <c r="F624" i="4"/>
  <c r="C624" i="4"/>
  <c r="H624" i="4"/>
  <c r="G623" i="4"/>
  <c r="D623" i="4"/>
  <c r="E623" i="4"/>
  <c r="B626" i="4" l="1"/>
  <c r="A627" i="4"/>
  <c r="F625" i="4"/>
  <c r="C625" i="4"/>
  <c r="H625" i="4"/>
  <c r="G624" i="4"/>
  <c r="D624" i="4"/>
  <c r="E624" i="4"/>
  <c r="B627" i="4" l="1"/>
  <c r="A628" i="4"/>
  <c r="F626" i="4"/>
  <c r="C626" i="4"/>
  <c r="H626" i="4"/>
  <c r="G625" i="4"/>
  <c r="D625" i="4"/>
  <c r="E625" i="4"/>
  <c r="B628" i="4" l="1"/>
  <c r="A629" i="4"/>
  <c r="F627" i="4"/>
  <c r="C627" i="4"/>
  <c r="H627" i="4"/>
  <c r="G626" i="4"/>
  <c r="D626" i="4"/>
  <c r="E626" i="4"/>
  <c r="B629" i="4" l="1"/>
  <c r="A630" i="4"/>
  <c r="F628" i="4"/>
  <c r="C628" i="4"/>
  <c r="H628" i="4"/>
  <c r="G627" i="4"/>
  <c r="D627" i="4"/>
  <c r="E627" i="4"/>
  <c r="B630" i="4" l="1"/>
  <c r="A631" i="4"/>
  <c r="F629" i="4"/>
  <c r="C629" i="4"/>
  <c r="H629" i="4"/>
  <c r="G628" i="4"/>
  <c r="D628" i="4"/>
  <c r="E628" i="4"/>
  <c r="B631" i="4" l="1"/>
  <c r="A632" i="4"/>
  <c r="F630" i="4"/>
  <c r="C630" i="4"/>
  <c r="H630" i="4"/>
  <c r="G629" i="4"/>
  <c r="D629" i="4"/>
  <c r="E629" i="4"/>
  <c r="B632" i="4" l="1"/>
  <c r="A633" i="4"/>
  <c r="F631" i="4"/>
  <c r="C631" i="4"/>
  <c r="H631" i="4"/>
  <c r="G630" i="4"/>
  <c r="D630" i="4"/>
  <c r="E630" i="4"/>
  <c r="B633" i="4" l="1"/>
  <c r="A634" i="4"/>
  <c r="F632" i="4"/>
  <c r="C632" i="4"/>
  <c r="H632" i="4"/>
  <c r="G631" i="4"/>
  <c r="D631" i="4"/>
  <c r="E631" i="4"/>
  <c r="B634" i="4" l="1"/>
  <c r="A635" i="4"/>
  <c r="F633" i="4"/>
  <c r="C633" i="4"/>
  <c r="H633" i="4"/>
  <c r="G632" i="4"/>
  <c r="D632" i="4"/>
  <c r="E632" i="4"/>
  <c r="B635" i="4" l="1"/>
  <c r="A636" i="4"/>
  <c r="F634" i="4"/>
  <c r="C634" i="4"/>
  <c r="H634" i="4"/>
  <c r="G633" i="4"/>
  <c r="D633" i="4"/>
  <c r="E633" i="4"/>
  <c r="B636" i="4" l="1"/>
  <c r="A637" i="4"/>
  <c r="F635" i="4"/>
  <c r="C635" i="4"/>
  <c r="H635" i="4"/>
  <c r="G634" i="4"/>
  <c r="D634" i="4"/>
  <c r="E634" i="4"/>
  <c r="B637" i="4" l="1"/>
  <c r="A638" i="4"/>
  <c r="F636" i="4"/>
  <c r="C636" i="4"/>
  <c r="H636" i="4"/>
  <c r="G635" i="4"/>
  <c r="D635" i="4"/>
  <c r="E635" i="4"/>
  <c r="B638" i="4" l="1"/>
  <c r="A639" i="4"/>
  <c r="F637" i="4"/>
  <c r="C637" i="4"/>
  <c r="H637" i="4"/>
  <c r="G636" i="4"/>
  <c r="D636" i="4"/>
  <c r="E636" i="4"/>
  <c r="B639" i="4" l="1"/>
  <c r="A640" i="4"/>
  <c r="F638" i="4"/>
  <c r="C638" i="4"/>
  <c r="H638" i="4"/>
  <c r="G637" i="4"/>
  <c r="D637" i="4"/>
  <c r="E637" i="4"/>
  <c r="B640" i="4" l="1"/>
  <c r="A641" i="4"/>
  <c r="F639" i="4"/>
  <c r="C639" i="4"/>
  <c r="H639" i="4"/>
  <c r="G638" i="4"/>
  <c r="D638" i="4"/>
  <c r="E638" i="4"/>
  <c r="B641" i="4" l="1"/>
  <c r="A642" i="4"/>
  <c r="F640" i="4"/>
  <c r="C640" i="4"/>
  <c r="H640" i="4"/>
  <c r="G639" i="4"/>
  <c r="D639" i="4"/>
  <c r="E639" i="4"/>
  <c r="B642" i="4" l="1"/>
  <c r="A643" i="4"/>
  <c r="F641" i="4"/>
  <c r="C641" i="4"/>
  <c r="H641" i="4"/>
  <c r="G640" i="4"/>
  <c r="D640" i="4"/>
  <c r="E640" i="4"/>
  <c r="B643" i="4" l="1"/>
  <c r="A644" i="4"/>
  <c r="F642" i="4"/>
  <c r="C642" i="4"/>
  <c r="H642" i="4"/>
  <c r="G641" i="4"/>
  <c r="D641" i="4"/>
  <c r="E641" i="4"/>
  <c r="B644" i="4" l="1"/>
  <c r="A645" i="4"/>
  <c r="F643" i="4"/>
  <c r="C643" i="4"/>
  <c r="H643" i="4"/>
  <c r="G642" i="4"/>
  <c r="D642" i="4"/>
  <c r="E642" i="4"/>
  <c r="B645" i="4" l="1"/>
  <c r="A646" i="4"/>
  <c r="F644" i="4"/>
  <c r="C644" i="4"/>
  <c r="H644" i="4"/>
  <c r="G643" i="4"/>
  <c r="D643" i="4"/>
  <c r="E643" i="4"/>
  <c r="B646" i="4" l="1"/>
  <c r="A647" i="4"/>
  <c r="F645" i="4"/>
  <c r="C645" i="4"/>
  <c r="H645" i="4"/>
  <c r="G644" i="4"/>
  <c r="D644" i="4"/>
  <c r="E644" i="4"/>
  <c r="B647" i="4" l="1"/>
  <c r="A648" i="4"/>
  <c r="F646" i="4"/>
  <c r="C646" i="4"/>
  <c r="H646" i="4"/>
  <c r="G645" i="4"/>
  <c r="D645" i="4"/>
  <c r="E645" i="4"/>
  <c r="B648" i="4" l="1"/>
  <c r="A649" i="4"/>
  <c r="F647" i="4"/>
  <c r="C647" i="4"/>
  <c r="H647" i="4"/>
  <c r="G646" i="4"/>
  <c r="D646" i="4"/>
  <c r="E646" i="4"/>
  <c r="B649" i="4" l="1"/>
  <c r="A650" i="4"/>
  <c r="F648" i="4"/>
  <c r="C648" i="4"/>
  <c r="H648" i="4"/>
  <c r="G647" i="4"/>
  <c r="D647" i="4"/>
  <c r="E647" i="4"/>
  <c r="B650" i="4" l="1"/>
  <c r="A651" i="4"/>
  <c r="F649" i="4"/>
  <c r="C649" i="4"/>
  <c r="H649" i="4"/>
  <c r="G648" i="4"/>
  <c r="D648" i="4"/>
  <c r="E648" i="4"/>
  <c r="B651" i="4" l="1"/>
  <c r="A652" i="4"/>
  <c r="F650" i="4"/>
  <c r="C650" i="4"/>
  <c r="H650" i="4"/>
  <c r="G649" i="4"/>
  <c r="D649" i="4"/>
  <c r="E649" i="4"/>
  <c r="B652" i="4" l="1"/>
  <c r="A653" i="4"/>
  <c r="F651" i="4"/>
  <c r="C651" i="4"/>
  <c r="H651" i="4"/>
  <c r="G650" i="4"/>
  <c r="D650" i="4"/>
  <c r="E650" i="4"/>
  <c r="B653" i="4" l="1"/>
  <c r="A654" i="4"/>
  <c r="F652" i="4"/>
  <c r="C652" i="4"/>
  <c r="H652" i="4"/>
  <c r="G651" i="4"/>
  <c r="D651" i="4"/>
  <c r="E651" i="4"/>
  <c r="B654" i="4" l="1"/>
  <c r="A655" i="4"/>
  <c r="F653" i="4"/>
  <c r="C653" i="4"/>
  <c r="H653" i="4"/>
  <c r="G652" i="4"/>
  <c r="D652" i="4"/>
  <c r="E652" i="4"/>
  <c r="B655" i="4" l="1"/>
  <c r="A656" i="4"/>
  <c r="F654" i="4"/>
  <c r="C654" i="4"/>
  <c r="H654" i="4"/>
  <c r="G653" i="4"/>
  <c r="D653" i="4"/>
  <c r="E653" i="4"/>
  <c r="B656" i="4" l="1"/>
  <c r="A657" i="4"/>
  <c r="F655" i="4"/>
  <c r="C655" i="4"/>
  <c r="H655" i="4"/>
  <c r="G654" i="4"/>
  <c r="D654" i="4"/>
  <c r="E654" i="4"/>
  <c r="B657" i="4" l="1"/>
  <c r="A658" i="4"/>
  <c r="F656" i="4"/>
  <c r="C656" i="4"/>
  <c r="H656" i="4"/>
  <c r="G655" i="4"/>
  <c r="D655" i="4"/>
  <c r="E655" i="4"/>
  <c r="B658" i="4" l="1"/>
  <c r="A659" i="4"/>
  <c r="F657" i="4"/>
  <c r="C657" i="4"/>
  <c r="H657" i="4"/>
  <c r="G656" i="4"/>
  <c r="D656" i="4"/>
  <c r="E656" i="4"/>
  <c r="B659" i="4" l="1"/>
  <c r="A660" i="4"/>
  <c r="F658" i="4"/>
  <c r="C658" i="4"/>
  <c r="H658" i="4"/>
  <c r="G657" i="4"/>
  <c r="D657" i="4"/>
  <c r="E657" i="4"/>
  <c r="B660" i="4" l="1"/>
  <c r="A661" i="4"/>
  <c r="F659" i="4"/>
  <c r="C659" i="4"/>
  <c r="H659" i="4"/>
  <c r="G658" i="4"/>
  <c r="D658" i="4"/>
  <c r="E658" i="4"/>
  <c r="B661" i="4" l="1"/>
  <c r="A662" i="4"/>
  <c r="F660" i="4"/>
  <c r="C660" i="4"/>
  <c r="H660" i="4"/>
  <c r="G659" i="4"/>
  <c r="D659" i="4"/>
  <c r="E659" i="4"/>
  <c r="B662" i="4" l="1"/>
  <c r="A663" i="4"/>
  <c r="F661" i="4"/>
  <c r="C661" i="4"/>
  <c r="H661" i="4"/>
  <c r="G660" i="4"/>
  <c r="D660" i="4"/>
  <c r="E660" i="4"/>
  <c r="B663" i="4" l="1"/>
  <c r="A664" i="4"/>
  <c r="F662" i="4"/>
  <c r="C662" i="4"/>
  <c r="H662" i="4"/>
  <c r="G661" i="4"/>
  <c r="D661" i="4"/>
  <c r="E661" i="4"/>
  <c r="B664" i="4" l="1"/>
  <c r="A665" i="4"/>
  <c r="F663" i="4"/>
  <c r="C663" i="4"/>
  <c r="H663" i="4"/>
  <c r="G662" i="4"/>
  <c r="D662" i="4"/>
  <c r="E662" i="4"/>
  <c r="B665" i="4" l="1"/>
  <c r="A666" i="4"/>
  <c r="F664" i="4"/>
  <c r="C664" i="4"/>
  <c r="H664" i="4"/>
  <c r="G663" i="4"/>
  <c r="D663" i="4"/>
  <c r="E663" i="4"/>
  <c r="B666" i="4" l="1"/>
  <c r="A667" i="4"/>
  <c r="F665" i="4"/>
  <c r="C665" i="4"/>
  <c r="H665" i="4"/>
  <c r="G664" i="4"/>
  <c r="D664" i="4"/>
  <c r="E664" i="4"/>
  <c r="B667" i="4" l="1"/>
  <c r="A668" i="4"/>
  <c r="F666" i="4"/>
  <c r="C666" i="4"/>
  <c r="H666" i="4"/>
  <c r="G665" i="4"/>
  <c r="D665" i="4"/>
  <c r="E665" i="4"/>
  <c r="B668" i="4" l="1"/>
  <c r="A669" i="4"/>
  <c r="F667" i="4"/>
  <c r="C667" i="4"/>
  <c r="H667" i="4"/>
  <c r="G666" i="4"/>
  <c r="D666" i="4"/>
  <c r="E666" i="4"/>
  <c r="B669" i="4" l="1"/>
  <c r="A670" i="4"/>
  <c r="F668" i="4"/>
  <c r="C668" i="4"/>
  <c r="H668" i="4"/>
  <c r="G667" i="4"/>
  <c r="D667" i="4"/>
  <c r="E667" i="4"/>
  <c r="B670" i="4" l="1"/>
  <c r="A671" i="4"/>
  <c r="F669" i="4"/>
  <c r="C669" i="4"/>
  <c r="H669" i="4"/>
  <c r="G668" i="4"/>
  <c r="D668" i="4"/>
  <c r="E668" i="4"/>
  <c r="B671" i="4" l="1"/>
  <c r="A672" i="4"/>
  <c r="F670" i="4"/>
  <c r="C670" i="4"/>
  <c r="H670" i="4"/>
  <c r="G669" i="4"/>
  <c r="D669" i="4"/>
  <c r="E669" i="4"/>
  <c r="B672" i="4" l="1"/>
  <c r="A673" i="4"/>
  <c r="F671" i="4"/>
  <c r="C671" i="4"/>
  <c r="H671" i="4"/>
  <c r="G670" i="4"/>
  <c r="D670" i="4"/>
  <c r="E670" i="4"/>
  <c r="B673" i="4" l="1"/>
  <c r="A674" i="4"/>
  <c r="F672" i="4"/>
  <c r="C672" i="4"/>
  <c r="H672" i="4"/>
  <c r="G671" i="4"/>
  <c r="D671" i="4"/>
  <c r="E671" i="4"/>
  <c r="B674" i="4" l="1"/>
  <c r="A675" i="4"/>
  <c r="F673" i="4"/>
  <c r="C673" i="4"/>
  <c r="H673" i="4"/>
  <c r="G672" i="4"/>
  <c r="D672" i="4"/>
  <c r="E672" i="4"/>
  <c r="B675" i="4" l="1"/>
  <c r="A676" i="4"/>
  <c r="F674" i="4"/>
  <c r="C674" i="4"/>
  <c r="H674" i="4"/>
  <c r="G673" i="4"/>
  <c r="D673" i="4"/>
  <c r="E673" i="4"/>
  <c r="B676" i="4" l="1"/>
  <c r="A677" i="4"/>
  <c r="F675" i="4"/>
  <c r="C675" i="4"/>
  <c r="H675" i="4"/>
  <c r="G674" i="4"/>
  <c r="D674" i="4"/>
  <c r="E674" i="4"/>
  <c r="B677" i="4" l="1"/>
  <c r="A678" i="4"/>
  <c r="F676" i="4"/>
  <c r="C676" i="4"/>
  <c r="H676" i="4"/>
  <c r="G675" i="4"/>
  <c r="D675" i="4"/>
  <c r="E675" i="4"/>
  <c r="B678" i="4" l="1"/>
  <c r="A679" i="4"/>
  <c r="F677" i="4"/>
  <c r="C677" i="4"/>
  <c r="H677" i="4"/>
  <c r="G676" i="4"/>
  <c r="D676" i="4"/>
  <c r="E676" i="4"/>
  <c r="B679" i="4" l="1"/>
  <c r="A680" i="4"/>
  <c r="F678" i="4"/>
  <c r="C678" i="4"/>
  <c r="H678" i="4"/>
  <c r="G677" i="4"/>
  <c r="D677" i="4"/>
  <c r="E677" i="4"/>
  <c r="B680" i="4" l="1"/>
  <c r="A681" i="4"/>
  <c r="F679" i="4"/>
  <c r="C679" i="4"/>
  <c r="H679" i="4"/>
  <c r="G678" i="4"/>
  <c r="D678" i="4"/>
  <c r="E678" i="4"/>
  <c r="B681" i="4" l="1"/>
  <c r="A682" i="4"/>
  <c r="F680" i="4"/>
  <c r="C680" i="4"/>
  <c r="H680" i="4"/>
  <c r="G679" i="4"/>
  <c r="D679" i="4"/>
  <c r="E679" i="4"/>
  <c r="B682" i="4" l="1"/>
  <c r="A683" i="4"/>
  <c r="F681" i="4"/>
  <c r="C681" i="4"/>
  <c r="H681" i="4"/>
  <c r="G680" i="4"/>
  <c r="D680" i="4"/>
  <c r="E680" i="4"/>
  <c r="B683" i="4" l="1"/>
  <c r="A684" i="4"/>
  <c r="F682" i="4"/>
  <c r="C682" i="4"/>
  <c r="H682" i="4"/>
  <c r="G681" i="4"/>
  <c r="D681" i="4"/>
  <c r="E681" i="4"/>
  <c r="B684" i="4" l="1"/>
  <c r="A685" i="4"/>
  <c r="F683" i="4"/>
  <c r="C683" i="4"/>
  <c r="H683" i="4"/>
  <c r="G682" i="4"/>
  <c r="D682" i="4"/>
  <c r="E682" i="4"/>
  <c r="B685" i="4" l="1"/>
  <c r="A686" i="4"/>
  <c r="F684" i="4"/>
  <c r="C684" i="4"/>
  <c r="H684" i="4"/>
  <c r="G683" i="4"/>
  <c r="D683" i="4"/>
  <c r="E683" i="4"/>
  <c r="B686" i="4" l="1"/>
  <c r="A687" i="4"/>
  <c r="F685" i="4"/>
  <c r="C685" i="4"/>
  <c r="H685" i="4"/>
  <c r="G684" i="4"/>
  <c r="D684" i="4"/>
  <c r="E684" i="4"/>
  <c r="B687" i="4" l="1"/>
  <c r="A688" i="4"/>
  <c r="F686" i="4"/>
  <c r="C686" i="4"/>
  <c r="H686" i="4"/>
  <c r="G685" i="4"/>
  <c r="D685" i="4"/>
  <c r="E685" i="4"/>
  <c r="B688" i="4" l="1"/>
  <c r="A689" i="4"/>
  <c r="F687" i="4"/>
  <c r="C687" i="4"/>
  <c r="H687" i="4"/>
  <c r="G686" i="4"/>
  <c r="D686" i="4"/>
  <c r="E686" i="4"/>
  <c r="B689" i="4" l="1"/>
  <c r="A690" i="4"/>
  <c r="F688" i="4"/>
  <c r="C688" i="4"/>
  <c r="H688" i="4"/>
  <c r="G687" i="4"/>
  <c r="D687" i="4"/>
  <c r="E687" i="4"/>
  <c r="B690" i="4" l="1"/>
  <c r="A691" i="4"/>
  <c r="F689" i="4"/>
  <c r="C689" i="4"/>
  <c r="H689" i="4"/>
  <c r="G688" i="4"/>
  <c r="D688" i="4"/>
  <c r="E688" i="4"/>
  <c r="B691" i="4" l="1"/>
  <c r="A692" i="4"/>
  <c r="F690" i="4"/>
  <c r="C690" i="4"/>
  <c r="H690" i="4"/>
  <c r="G689" i="4"/>
  <c r="D689" i="4"/>
  <c r="E689" i="4"/>
  <c r="B692" i="4" l="1"/>
  <c r="A693" i="4"/>
  <c r="F691" i="4"/>
  <c r="C691" i="4"/>
  <c r="H691" i="4"/>
  <c r="G690" i="4"/>
  <c r="D690" i="4"/>
  <c r="E690" i="4"/>
  <c r="B693" i="4" l="1"/>
  <c r="A694" i="4"/>
  <c r="F692" i="4"/>
  <c r="C692" i="4"/>
  <c r="H692" i="4"/>
  <c r="G691" i="4"/>
  <c r="D691" i="4"/>
  <c r="E691" i="4"/>
  <c r="B694" i="4" l="1"/>
  <c r="A695" i="4"/>
  <c r="F693" i="4"/>
  <c r="C693" i="4"/>
  <c r="H693" i="4"/>
  <c r="G692" i="4"/>
  <c r="D692" i="4"/>
  <c r="E692" i="4"/>
  <c r="B695" i="4" l="1"/>
  <c r="A696" i="4"/>
  <c r="F694" i="4"/>
  <c r="C694" i="4"/>
  <c r="H694" i="4"/>
  <c r="G693" i="4"/>
  <c r="D693" i="4"/>
  <c r="E693" i="4"/>
  <c r="B696" i="4" l="1"/>
  <c r="A697" i="4"/>
  <c r="F695" i="4"/>
  <c r="C695" i="4"/>
  <c r="H695" i="4"/>
  <c r="G694" i="4"/>
  <c r="D694" i="4"/>
  <c r="E694" i="4"/>
  <c r="B697" i="4" l="1"/>
  <c r="A698" i="4"/>
  <c r="F696" i="4"/>
  <c r="C696" i="4"/>
  <c r="H696" i="4"/>
  <c r="G695" i="4"/>
  <c r="D695" i="4"/>
  <c r="E695" i="4"/>
  <c r="B698" i="4" l="1"/>
  <c r="A699" i="4"/>
  <c r="F697" i="4"/>
  <c r="C697" i="4"/>
  <c r="H697" i="4"/>
  <c r="G696" i="4"/>
  <c r="D696" i="4"/>
  <c r="E696" i="4"/>
  <c r="B699" i="4" l="1"/>
  <c r="A700" i="4"/>
  <c r="F698" i="4"/>
  <c r="C698" i="4"/>
  <c r="H698" i="4"/>
  <c r="G697" i="4"/>
  <c r="D697" i="4"/>
  <c r="E697" i="4"/>
  <c r="B700" i="4" l="1"/>
  <c r="A701" i="4"/>
  <c r="F699" i="4"/>
  <c r="C699" i="4"/>
  <c r="H699" i="4"/>
  <c r="G698" i="4"/>
  <c r="D698" i="4"/>
  <c r="E698" i="4"/>
  <c r="B701" i="4" l="1"/>
  <c r="A702" i="4"/>
  <c r="F700" i="4"/>
  <c r="C700" i="4"/>
  <c r="H700" i="4"/>
  <c r="G699" i="4"/>
  <c r="D699" i="4"/>
  <c r="E699" i="4"/>
  <c r="B702" i="4" l="1"/>
  <c r="A703" i="4"/>
  <c r="F701" i="4"/>
  <c r="C701" i="4"/>
  <c r="H701" i="4"/>
  <c r="G700" i="4"/>
  <c r="D700" i="4"/>
  <c r="E700" i="4"/>
  <c r="B703" i="4" l="1"/>
  <c r="A704" i="4"/>
  <c r="F702" i="4"/>
  <c r="C702" i="4"/>
  <c r="H702" i="4"/>
  <c r="G701" i="4"/>
  <c r="D701" i="4"/>
  <c r="E701" i="4"/>
  <c r="B704" i="4" l="1"/>
  <c r="A705" i="4"/>
  <c r="F703" i="4"/>
  <c r="C703" i="4"/>
  <c r="H703" i="4"/>
  <c r="G702" i="4"/>
  <c r="D702" i="4"/>
  <c r="E702" i="4"/>
  <c r="B705" i="4" l="1"/>
  <c r="A706" i="4"/>
  <c r="F704" i="4"/>
  <c r="C704" i="4"/>
  <c r="H704" i="4"/>
  <c r="G703" i="4"/>
  <c r="D703" i="4"/>
  <c r="E703" i="4"/>
  <c r="B706" i="4" l="1"/>
  <c r="A707" i="4"/>
  <c r="F705" i="4"/>
  <c r="C705" i="4"/>
  <c r="H705" i="4"/>
  <c r="G704" i="4"/>
  <c r="D704" i="4"/>
  <c r="E704" i="4"/>
  <c r="B707" i="4" l="1"/>
  <c r="A708" i="4"/>
  <c r="F706" i="4"/>
  <c r="C706" i="4"/>
  <c r="H706" i="4"/>
  <c r="G705" i="4"/>
  <c r="D705" i="4"/>
  <c r="E705" i="4"/>
  <c r="B708" i="4" l="1"/>
  <c r="A709" i="4"/>
  <c r="F707" i="4"/>
  <c r="C707" i="4"/>
  <c r="H707" i="4"/>
  <c r="G706" i="4"/>
  <c r="D706" i="4"/>
  <c r="E706" i="4"/>
  <c r="B709" i="4" l="1"/>
  <c r="A710" i="4"/>
  <c r="F708" i="4"/>
  <c r="C708" i="4"/>
  <c r="H708" i="4"/>
  <c r="G707" i="4"/>
  <c r="D707" i="4"/>
  <c r="E707" i="4"/>
  <c r="B710" i="4" l="1"/>
  <c r="A711" i="4"/>
  <c r="F709" i="4"/>
  <c r="C709" i="4"/>
  <c r="H709" i="4"/>
  <c r="G708" i="4"/>
  <c r="D708" i="4"/>
  <c r="E708" i="4"/>
  <c r="B711" i="4" l="1"/>
  <c r="A712" i="4"/>
  <c r="F710" i="4"/>
  <c r="C710" i="4"/>
  <c r="H710" i="4"/>
  <c r="G709" i="4"/>
  <c r="D709" i="4"/>
  <c r="E709" i="4"/>
  <c r="B712" i="4" l="1"/>
  <c r="A713" i="4"/>
  <c r="F711" i="4"/>
  <c r="C711" i="4"/>
  <c r="H711" i="4"/>
  <c r="G710" i="4"/>
  <c r="D710" i="4"/>
  <c r="E710" i="4"/>
  <c r="B713" i="4" l="1"/>
  <c r="A714" i="4"/>
  <c r="F712" i="4"/>
  <c r="C712" i="4"/>
  <c r="H712" i="4"/>
  <c r="G711" i="4"/>
  <c r="D711" i="4"/>
  <c r="E711" i="4"/>
  <c r="B714" i="4" l="1"/>
  <c r="A715" i="4"/>
  <c r="F713" i="4"/>
  <c r="C713" i="4"/>
  <c r="H713" i="4"/>
  <c r="G712" i="4"/>
  <c r="D712" i="4"/>
  <c r="E712" i="4"/>
  <c r="B715" i="4" l="1"/>
  <c r="A716" i="4"/>
  <c r="F714" i="4"/>
  <c r="C714" i="4"/>
  <c r="H714" i="4"/>
  <c r="G713" i="4"/>
  <c r="D713" i="4"/>
  <c r="E713" i="4"/>
  <c r="B716" i="4" l="1"/>
  <c r="A717" i="4"/>
  <c r="F715" i="4"/>
  <c r="C715" i="4"/>
  <c r="H715" i="4"/>
  <c r="G714" i="4"/>
  <c r="D714" i="4"/>
  <c r="E714" i="4"/>
  <c r="B717" i="4" l="1"/>
  <c r="A718" i="4"/>
  <c r="F716" i="4"/>
  <c r="C716" i="4"/>
  <c r="H716" i="4"/>
  <c r="G715" i="4"/>
  <c r="D715" i="4"/>
  <c r="E715" i="4"/>
  <c r="B718" i="4" l="1"/>
  <c r="A719" i="4"/>
  <c r="F717" i="4"/>
  <c r="C717" i="4"/>
  <c r="H717" i="4"/>
  <c r="G716" i="4"/>
  <c r="D716" i="4"/>
  <c r="E716" i="4"/>
  <c r="B719" i="4" l="1"/>
  <c r="A720" i="4"/>
  <c r="F718" i="4"/>
  <c r="C718" i="4"/>
  <c r="H718" i="4"/>
  <c r="G717" i="4"/>
  <c r="D717" i="4"/>
  <c r="E717" i="4"/>
  <c r="B720" i="4" l="1"/>
  <c r="A721" i="4"/>
  <c r="F719" i="4"/>
  <c r="C719" i="4"/>
  <c r="H719" i="4"/>
  <c r="G718" i="4"/>
  <c r="D718" i="4"/>
  <c r="E718" i="4"/>
  <c r="B721" i="4" l="1"/>
  <c r="A722" i="4"/>
  <c r="F720" i="4"/>
  <c r="C720" i="4"/>
  <c r="H720" i="4"/>
  <c r="G719" i="4"/>
  <c r="D719" i="4"/>
  <c r="E719" i="4"/>
  <c r="B722" i="4" l="1"/>
  <c r="A723" i="4"/>
  <c r="F721" i="4"/>
  <c r="C721" i="4"/>
  <c r="H721" i="4"/>
  <c r="G720" i="4"/>
  <c r="D720" i="4"/>
  <c r="E720" i="4"/>
  <c r="B723" i="4" l="1"/>
  <c r="A724" i="4"/>
  <c r="F722" i="4"/>
  <c r="C722" i="4"/>
  <c r="H722" i="4"/>
  <c r="G721" i="4"/>
  <c r="D721" i="4"/>
  <c r="E721" i="4"/>
  <c r="B724" i="4" l="1"/>
  <c r="A725" i="4"/>
  <c r="F723" i="4"/>
  <c r="C723" i="4"/>
  <c r="H723" i="4"/>
  <c r="G722" i="4"/>
  <c r="D722" i="4"/>
  <c r="E722" i="4"/>
  <c r="B725" i="4" l="1"/>
  <c r="A726" i="4"/>
  <c r="F724" i="4"/>
  <c r="C724" i="4"/>
  <c r="H724" i="4"/>
  <c r="G723" i="4"/>
  <c r="D723" i="4"/>
  <c r="E723" i="4"/>
  <c r="B726" i="4" l="1"/>
  <c r="A727" i="4"/>
  <c r="F725" i="4"/>
  <c r="C725" i="4"/>
  <c r="H725" i="4"/>
  <c r="G724" i="4"/>
  <c r="D724" i="4"/>
  <c r="E724" i="4"/>
  <c r="B727" i="4" l="1"/>
  <c r="A728" i="4"/>
  <c r="F726" i="4"/>
  <c r="C726" i="4"/>
  <c r="H726" i="4"/>
  <c r="G725" i="4"/>
  <c r="D725" i="4"/>
  <c r="E725" i="4"/>
  <c r="B728" i="4" l="1"/>
  <c r="A729" i="4"/>
  <c r="F727" i="4"/>
  <c r="C727" i="4"/>
  <c r="H727" i="4"/>
  <c r="G726" i="4"/>
  <c r="D726" i="4"/>
  <c r="E726" i="4"/>
  <c r="B729" i="4" l="1"/>
  <c r="A730" i="4"/>
  <c r="F728" i="4"/>
  <c r="C728" i="4"/>
  <c r="H728" i="4"/>
  <c r="G727" i="4"/>
  <c r="D727" i="4"/>
  <c r="E727" i="4"/>
  <c r="B730" i="4" l="1"/>
  <c r="A731" i="4"/>
  <c r="F729" i="4"/>
  <c r="C729" i="4"/>
  <c r="H729" i="4"/>
  <c r="G728" i="4"/>
  <c r="D728" i="4"/>
  <c r="E728" i="4"/>
  <c r="B731" i="4" l="1"/>
  <c r="A732" i="4"/>
  <c r="F730" i="4"/>
  <c r="C730" i="4"/>
  <c r="H730" i="4"/>
  <c r="G729" i="4"/>
  <c r="D729" i="4"/>
  <c r="E729" i="4"/>
  <c r="B732" i="4" l="1"/>
  <c r="A733" i="4"/>
  <c r="F731" i="4"/>
  <c r="C731" i="4"/>
  <c r="H731" i="4"/>
  <c r="G730" i="4"/>
  <c r="D730" i="4"/>
  <c r="E730" i="4"/>
  <c r="B733" i="4" l="1"/>
  <c r="A734" i="4"/>
  <c r="F732" i="4"/>
  <c r="C732" i="4"/>
  <c r="H732" i="4"/>
  <c r="G731" i="4"/>
  <c r="D731" i="4"/>
  <c r="E731" i="4"/>
  <c r="B734" i="4" l="1"/>
  <c r="A735" i="4"/>
  <c r="F733" i="4"/>
  <c r="C733" i="4"/>
  <c r="H733" i="4"/>
  <c r="G732" i="4"/>
  <c r="D732" i="4"/>
  <c r="E732" i="4"/>
  <c r="B735" i="4" l="1"/>
  <c r="A736" i="4"/>
  <c r="F734" i="4"/>
  <c r="C734" i="4"/>
  <c r="H734" i="4"/>
  <c r="G733" i="4"/>
  <c r="D733" i="4"/>
  <c r="E733" i="4"/>
  <c r="B736" i="4" l="1"/>
  <c r="A737" i="4"/>
  <c r="F735" i="4"/>
  <c r="C735" i="4"/>
  <c r="H735" i="4"/>
  <c r="G734" i="4"/>
  <c r="D734" i="4"/>
  <c r="E734" i="4"/>
  <c r="B737" i="4" l="1"/>
  <c r="A738" i="4"/>
  <c r="F736" i="4"/>
  <c r="C736" i="4"/>
  <c r="H736" i="4"/>
  <c r="G735" i="4"/>
  <c r="D735" i="4"/>
  <c r="E735" i="4"/>
  <c r="F737" i="4" l="1"/>
  <c r="C737" i="4"/>
  <c r="B738" i="4"/>
  <c r="A739" i="4"/>
  <c r="H737" i="4"/>
  <c r="G736" i="4"/>
  <c r="E736" i="4"/>
  <c r="D736" i="4"/>
  <c r="B739" i="4" l="1"/>
  <c r="A740" i="4"/>
  <c r="F738" i="4"/>
  <c r="C738" i="4"/>
  <c r="H738" i="4"/>
  <c r="G737" i="4"/>
  <c r="D737" i="4"/>
  <c r="E737" i="4"/>
  <c r="B740" i="4" l="1"/>
  <c r="A741" i="4"/>
  <c r="F739" i="4"/>
  <c r="C739" i="4"/>
  <c r="H739" i="4"/>
  <c r="G738" i="4"/>
  <c r="D738" i="4"/>
  <c r="E738" i="4"/>
  <c r="B741" i="4" l="1"/>
  <c r="A742" i="4"/>
  <c r="F740" i="4"/>
  <c r="C740" i="4"/>
  <c r="H740" i="4"/>
  <c r="G739" i="4"/>
  <c r="D739" i="4"/>
  <c r="E739" i="4"/>
  <c r="B742" i="4" l="1"/>
  <c r="A743" i="4"/>
  <c r="F741" i="4"/>
  <c r="C741" i="4"/>
  <c r="H741" i="4"/>
  <c r="G740" i="4"/>
  <c r="D740" i="4"/>
  <c r="E740" i="4"/>
  <c r="B743" i="4" l="1"/>
  <c r="A744" i="4"/>
  <c r="F742" i="4"/>
  <c r="C742" i="4"/>
  <c r="H742" i="4"/>
  <c r="G741" i="4"/>
  <c r="D741" i="4"/>
  <c r="E741" i="4"/>
  <c r="B744" i="4" l="1"/>
  <c r="A745" i="4"/>
  <c r="F743" i="4"/>
  <c r="C743" i="4"/>
  <c r="H743" i="4"/>
  <c r="G742" i="4"/>
  <c r="D742" i="4"/>
  <c r="E742" i="4"/>
  <c r="B745" i="4" l="1"/>
  <c r="A746" i="4"/>
  <c r="F744" i="4"/>
  <c r="C744" i="4"/>
  <c r="H744" i="4"/>
  <c r="G743" i="4"/>
  <c r="D743" i="4"/>
  <c r="E743" i="4"/>
  <c r="B746" i="4" l="1"/>
  <c r="A747" i="4"/>
  <c r="F745" i="4"/>
  <c r="C745" i="4"/>
  <c r="H745" i="4"/>
  <c r="G744" i="4"/>
  <c r="D744" i="4"/>
  <c r="E744" i="4"/>
  <c r="B747" i="4" l="1"/>
  <c r="A748" i="4"/>
  <c r="F746" i="4"/>
  <c r="C746" i="4"/>
  <c r="H746" i="4"/>
  <c r="G745" i="4"/>
  <c r="D745" i="4"/>
  <c r="E745" i="4"/>
  <c r="B748" i="4" l="1"/>
  <c r="A749" i="4"/>
  <c r="F747" i="4"/>
  <c r="C747" i="4"/>
  <c r="H747" i="4"/>
  <c r="G746" i="4"/>
  <c r="D746" i="4"/>
  <c r="E746" i="4"/>
  <c r="B749" i="4" l="1"/>
  <c r="A750" i="4"/>
  <c r="F748" i="4"/>
  <c r="C748" i="4"/>
  <c r="H748" i="4"/>
  <c r="G747" i="4"/>
  <c r="D747" i="4"/>
  <c r="E747" i="4"/>
  <c r="B750" i="4" l="1"/>
  <c r="A751" i="4"/>
  <c r="F749" i="4"/>
  <c r="C749" i="4"/>
  <c r="H749" i="4"/>
  <c r="G748" i="4"/>
  <c r="D748" i="4"/>
  <c r="E748" i="4"/>
  <c r="B751" i="4" l="1"/>
  <c r="A752" i="4"/>
  <c r="F750" i="4"/>
  <c r="C750" i="4"/>
  <c r="H750" i="4"/>
  <c r="G749" i="4"/>
  <c r="D749" i="4"/>
  <c r="E749" i="4"/>
  <c r="B752" i="4" l="1"/>
  <c r="A753" i="4"/>
  <c r="F751" i="4"/>
  <c r="C751" i="4"/>
  <c r="H751" i="4"/>
  <c r="G750" i="4"/>
  <c r="D750" i="4"/>
  <c r="E750" i="4"/>
  <c r="B753" i="4" l="1"/>
  <c r="A754" i="4"/>
  <c r="F752" i="4"/>
  <c r="C752" i="4"/>
  <c r="H752" i="4"/>
  <c r="G751" i="4"/>
  <c r="D751" i="4"/>
  <c r="E751" i="4"/>
  <c r="B754" i="4" l="1"/>
  <c r="A755" i="4"/>
  <c r="F753" i="4"/>
  <c r="C753" i="4"/>
  <c r="H753" i="4"/>
  <c r="G752" i="4"/>
  <c r="D752" i="4"/>
  <c r="E752" i="4"/>
  <c r="B755" i="4" l="1"/>
  <c r="A756" i="4"/>
  <c r="F754" i="4"/>
  <c r="C754" i="4"/>
  <c r="H754" i="4"/>
  <c r="G753" i="4"/>
  <c r="D753" i="4"/>
  <c r="E753" i="4"/>
  <c r="B756" i="4" l="1"/>
  <c r="A757" i="4"/>
  <c r="F755" i="4"/>
  <c r="C755" i="4"/>
  <c r="H755" i="4"/>
  <c r="G754" i="4"/>
  <c r="D754" i="4"/>
  <c r="E754" i="4"/>
  <c r="B757" i="4" l="1"/>
  <c r="A758" i="4"/>
  <c r="F756" i="4"/>
  <c r="C756" i="4"/>
  <c r="H756" i="4"/>
  <c r="G755" i="4"/>
  <c r="D755" i="4"/>
  <c r="E755" i="4"/>
  <c r="B758" i="4" l="1"/>
  <c r="A759" i="4"/>
  <c r="F757" i="4"/>
  <c r="C757" i="4"/>
  <c r="H757" i="4"/>
  <c r="G756" i="4"/>
  <c r="D756" i="4"/>
  <c r="E756" i="4"/>
  <c r="B759" i="4" l="1"/>
  <c r="A760" i="4"/>
  <c r="F758" i="4"/>
  <c r="C758" i="4"/>
  <c r="H758" i="4"/>
  <c r="G757" i="4"/>
  <c r="D757" i="4"/>
  <c r="E757" i="4"/>
  <c r="B760" i="4" l="1"/>
  <c r="A761" i="4"/>
  <c r="F759" i="4"/>
  <c r="C759" i="4"/>
  <c r="H759" i="4"/>
  <c r="G758" i="4"/>
  <c r="D758" i="4"/>
  <c r="E758" i="4"/>
  <c r="B761" i="4" l="1"/>
  <c r="A762" i="4"/>
  <c r="F760" i="4"/>
  <c r="C760" i="4"/>
  <c r="H760" i="4"/>
  <c r="G759" i="4"/>
  <c r="D759" i="4"/>
  <c r="E759" i="4"/>
  <c r="B762" i="4" l="1"/>
  <c r="A763" i="4"/>
  <c r="F761" i="4"/>
  <c r="C761" i="4"/>
  <c r="H761" i="4"/>
  <c r="G760" i="4"/>
  <c r="D760" i="4"/>
  <c r="E760" i="4"/>
  <c r="B763" i="4" l="1"/>
  <c r="A764" i="4"/>
  <c r="F762" i="4"/>
  <c r="C762" i="4"/>
  <c r="H762" i="4"/>
  <c r="G761" i="4"/>
  <c r="D761" i="4"/>
  <c r="E761" i="4"/>
  <c r="B764" i="4" l="1"/>
  <c r="A765" i="4"/>
  <c r="F763" i="4"/>
  <c r="C763" i="4"/>
  <c r="H763" i="4"/>
  <c r="G762" i="4"/>
  <c r="D762" i="4"/>
  <c r="E762" i="4"/>
  <c r="B765" i="4" l="1"/>
  <c r="A766" i="4"/>
  <c r="F764" i="4"/>
  <c r="C764" i="4"/>
  <c r="H764" i="4"/>
  <c r="G763" i="4"/>
  <c r="D763" i="4"/>
  <c r="E763" i="4"/>
  <c r="B766" i="4" l="1"/>
  <c r="A767" i="4"/>
  <c r="F765" i="4"/>
  <c r="C765" i="4"/>
  <c r="H765" i="4"/>
  <c r="G764" i="4"/>
  <c r="D764" i="4"/>
  <c r="E764" i="4"/>
  <c r="B767" i="4" l="1"/>
  <c r="A768" i="4"/>
  <c r="F766" i="4"/>
  <c r="C766" i="4"/>
  <c r="H766" i="4"/>
  <c r="G765" i="4"/>
  <c r="D765" i="4"/>
  <c r="E765" i="4"/>
  <c r="B768" i="4" l="1"/>
  <c r="A769" i="4"/>
  <c r="F767" i="4"/>
  <c r="C767" i="4"/>
  <c r="H767" i="4"/>
  <c r="G766" i="4"/>
  <c r="D766" i="4"/>
  <c r="E766" i="4"/>
  <c r="B769" i="4" l="1"/>
  <c r="A770" i="4"/>
  <c r="F768" i="4"/>
  <c r="C768" i="4"/>
  <c r="H768" i="4"/>
  <c r="G767" i="4"/>
  <c r="D767" i="4"/>
  <c r="E767" i="4"/>
  <c r="B770" i="4" l="1"/>
  <c r="A771" i="4"/>
  <c r="F769" i="4"/>
  <c r="C769" i="4"/>
  <c r="H769" i="4"/>
  <c r="G768" i="4"/>
  <c r="D768" i="4"/>
  <c r="E768" i="4"/>
  <c r="B771" i="4" l="1"/>
  <c r="A772" i="4"/>
  <c r="F770" i="4"/>
  <c r="C770" i="4"/>
  <c r="H770" i="4"/>
  <c r="G769" i="4"/>
  <c r="D769" i="4"/>
  <c r="E769" i="4"/>
  <c r="B772" i="4" l="1"/>
  <c r="A773" i="4"/>
  <c r="F771" i="4"/>
  <c r="C771" i="4"/>
  <c r="H771" i="4"/>
  <c r="G770" i="4"/>
  <c r="D770" i="4"/>
  <c r="E770" i="4"/>
  <c r="B773" i="4" l="1"/>
  <c r="A774" i="4"/>
  <c r="F772" i="4"/>
  <c r="C772" i="4"/>
  <c r="H772" i="4"/>
  <c r="G771" i="4"/>
  <c r="D771" i="4"/>
  <c r="E771" i="4"/>
  <c r="B774" i="4" l="1"/>
  <c r="A775" i="4"/>
  <c r="F773" i="4"/>
  <c r="C773" i="4"/>
  <c r="H773" i="4"/>
  <c r="G772" i="4"/>
  <c r="D772" i="4"/>
  <c r="E772" i="4"/>
  <c r="B775" i="4" l="1"/>
  <c r="A776" i="4"/>
  <c r="F774" i="4"/>
  <c r="C774" i="4"/>
  <c r="H774" i="4"/>
  <c r="G773" i="4"/>
  <c r="D773" i="4"/>
  <c r="E773" i="4"/>
  <c r="B776" i="4" l="1"/>
  <c r="A777" i="4"/>
  <c r="F775" i="4"/>
  <c r="C775" i="4"/>
  <c r="H775" i="4"/>
  <c r="G774" i="4"/>
  <c r="D774" i="4"/>
  <c r="E774" i="4"/>
  <c r="B777" i="4" l="1"/>
  <c r="A778" i="4"/>
  <c r="F776" i="4"/>
  <c r="C776" i="4"/>
  <c r="H776" i="4"/>
  <c r="G775" i="4"/>
  <c r="D775" i="4"/>
  <c r="E775" i="4"/>
  <c r="B778" i="4" l="1"/>
  <c r="A779" i="4"/>
  <c r="F777" i="4"/>
  <c r="C777" i="4"/>
  <c r="H777" i="4"/>
  <c r="G776" i="4"/>
  <c r="D776" i="4"/>
  <c r="E776" i="4"/>
  <c r="B779" i="4" l="1"/>
  <c r="A780" i="4"/>
  <c r="F778" i="4"/>
  <c r="C778" i="4"/>
  <c r="H778" i="4"/>
  <c r="G777" i="4"/>
  <c r="D777" i="4"/>
  <c r="E777" i="4"/>
  <c r="B780" i="4" l="1"/>
  <c r="A781" i="4"/>
  <c r="F779" i="4"/>
  <c r="C779" i="4"/>
  <c r="H779" i="4"/>
  <c r="G778" i="4"/>
  <c r="D778" i="4"/>
  <c r="E778" i="4"/>
  <c r="B781" i="4" l="1"/>
  <c r="A782" i="4"/>
  <c r="F780" i="4"/>
  <c r="C780" i="4"/>
  <c r="H780" i="4"/>
  <c r="G779" i="4"/>
  <c r="D779" i="4"/>
  <c r="E779" i="4"/>
  <c r="B782" i="4" l="1"/>
  <c r="A783" i="4"/>
  <c r="F781" i="4"/>
  <c r="C781" i="4"/>
  <c r="H781" i="4"/>
  <c r="G780" i="4"/>
  <c r="D780" i="4"/>
  <c r="E780" i="4"/>
  <c r="B783" i="4" l="1"/>
  <c r="A784" i="4"/>
  <c r="F782" i="4"/>
  <c r="C782" i="4"/>
  <c r="H782" i="4"/>
  <c r="G781" i="4"/>
  <c r="D781" i="4"/>
  <c r="E781" i="4"/>
  <c r="B784" i="4" l="1"/>
  <c r="A785" i="4"/>
  <c r="F783" i="4"/>
  <c r="C783" i="4"/>
  <c r="H783" i="4"/>
  <c r="G782" i="4"/>
  <c r="D782" i="4"/>
  <c r="E782" i="4"/>
  <c r="B785" i="4" l="1"/>
  <c r="A786" i="4"/>
  <c r="F784" i="4"/>
  <c r="C784" i="4"/>
  <c r="H784" i="4"/>
  <c r="G783" i="4"/>
  <c r="D783" i="4"/>
  <c r="E783" i="4"/>
  <c r="B786" i="4" l="1"/>
  <c r="A787" i="4"/>
  <c r="F785" i="4"/>
  <c r="C785" i="4"/>
  <c r="H785" i="4"/>
  <c r="G784" i="4"/>
  <c r="D784" i="4"/>
  <c r="E784" i="4"/>
  <c r="B787" i="4" l="1"/>
  <c r="A788" i="4"/>
  <c r="F786" i="4"/>
  <c r="C786" i="4"/>
  <c r="H786" i="4"/>
  <c r="G785" i="4"/>
  <c r="D785" i="4"/>
  <c r="E785" i="4"/>
  <c r="B788" i="4" l="1"/>
  <c r="A789" i="4"/>
  <c r="F787" i="4"/>
  <c r="C787" i="4"/>
  <c r="H787" i="4"/>
  <c r="G786" i="4"/>
  <c r="D786" i="4"/>
  <c r="E786" i="4"/>
  <c r="B789" i="4" l="1"/>
  <c r="A790" i="4"/>
  <c r="F788" i="4"/>
  <c r="C788" i="4"/>
  <c r="H788" i="4"/>
  <c r="G787" i="4"/>
  <c r="D787" i="4"/>
  <c r="E787" i="4"/>
  <c r="B790" i="4" l="1"/>
  <c r="A791" i="4"/>
  <c r="F789" i="4"/>
  <c r="C789" i="4"/>
  <c r="H789" i="4"/>
  <c r="G788" i="4"/>
  <c r="D788" i="4"/>
  <c r="E788" i="4"/>
  <c r="B791" i="4" l="1"/>
  <c r="A792" i="4"/>
  <c r="F790" i="4"/>
  <c r="C790" i="4"/>
  <c r="H790" i="4"/>
  <c r="G789" i="4"/>
  <c r="D789" i="4"/>
  <c r="E789" i="4"/>
  <c r="B792" i="4" l="1"/>
  <c r="A793" i="4"/>
  <c r="F791" i="4"/>
  <c r="C791" i="4"/>
  <c r="H791" i="4"/>
  <c r="G790" i="4"/>
  <c r="D790" i="4"/>
  <c r="E790" i="4"/>
  <c r="B793" i="4" l="1"/>
  <c r="A794" i="4"/>
  <c r="F792" i="4"/>
  <c r="C792" i="4"/>
  <c r="H792" i="4"/>
  <c r="G791" i="4"/>
  <c r="D791" i="4"/>
  <c r="E791" i="4"/>
  <c r="B794" i="4" l="1"/>
  <c r="A795" i="4"/>
  <c r="F793" i="4"/>
  <c r="C793" i="4"/>
  <c r="H793" i="4"/>
  <c r="G792" i="4"/>
  <c r="D792" i="4"/>
  <c r="E792" i="4"/>
  <c r="B795" i="4" l="1"/>
  <c r="A796" i="4"/>
  <c r="F794" i="4"/>
  <c r="C794" i="4"/>
  <c r="H794" i="4"/>
  <c r="G793" i="4"/>
  <c r="D793" i="4"/>
  <c r="E793" i="4"/>
  <c r="B796" i="4" l="1"/>
  <c r="A797" i="4"/>
  <c r="F795" i="4"/>
  <c r="C795" i="4"/>
  <c r="H795" i="4"/>
  <c r="G794" i="4"/>
  <c r="D794" i="4"/>
  <c r="E794" i="4"/>
  <c r="B797" i="4" l="1"/>
  <c r="A798" i="4"/>
  <c r="F796" i="4"/>
  <c r="C796" i="4"/>
  <c r="H796" i="4"/>
  <c r="G795" i="4"/>
  <c r="D795" i="4"/>
  <c r="E795" i="4"/>
  <c r="B798" i="4" l="1"/>
  <c r="A799" i="4"/>
  <c r="F797" i="4"/>
  <c r="C797" i="4"/>
  <c r="H797" i="4"/>
  <c r="G796" i="4"/>
  <c r="D796" i="4"/>
  <c r="E796" i="4"/>
  <c r="A800" i="4" l="1"/>
  <c r="B799" i="4"/>
  <c r="F798" i="4"/>
  <c r="C798" i="4"/>
  <c r="H798" i="4"/>
  <c r="G797" i="4"/>
  <c r="D797" i="4"/>
  <c r="E797" i="4"/>
  <c r="C799" i="4" l="1"/>
  <c r="F799" i="4"/>
  <c r="B800" i="4"/>
  <c r="A801" i="4"/>
  <c r="H799" i="4"/>
  <c r="G798" i="4"/>
  <c r="D798" i="4"/>
  <c r="E798" i="4"/>
  <c r="B801" i="4" l="1"/>
  <c r="A802" i="4"/>
  <c r="F800" i="4"/>
  <c r="C800" i="4"/>
  <c r="H800" i="4"/>
  <c r="G799" i="4"/>
  <c r="D799" i="4"/>
  <c r="E799" i="4"/>
  <c r="B802" i="4" l="1"/>
  <c r="A803" i="4"/>
  <c r="F801" i="4"/>
  <c r="C801" i="4"/>
  <c r="H801" i="4"/>
  <c r="G800" i="4"/>
  <c r="D800" i="4"/>
  <c r="E800" i="4"/>
  <c r="B803" i="4" l="1"/>
  <c r="A804" i="4"/>
  <c r="F802" i="4"/>
  <c r="C802" i="4"/>
  <c r="H802" i="4"/>
  <c r="G801" i="4"/>
  <c r="D801" i="4"/>
  <c r="E801" i="4"/>
  <c r="B804" i="4" l="1"/>
  <c r="A805" i="4"/>
  <c r="F803" i="4"/>
  <c r="C803" i="4"/>
  <c r="H803" i="4"/>
  <c r="G802" i="4"/>
  <c r="D802" i="4"/>
  <c r="E802" i="4"/>
  <c r="B805" i="4" l="1"/>
  <c r="A806" i="4"/>
  <c r="F804" i="4"/>
  <c r="C804" i="4"/>
  <c r="H804" i="4"/>
  <c r="G803" i="4"/>
  <c r="D803" i="4"/>
  <c r="E803" i="4"/>
  <c r="B806" i="4" l="1"/>
  <c r="A807" i="4"/>
  <c r="F805" i="4"/>
  <c r="C805" i="4"/>
  <c r="H805" i="4"/>
  <c r="G804" i="4"/>
  <c r="D804" i="4"/>
  <c r="E804" i="4"/>
  <c r="B807" i="4" l="1"/>
  <c r="A808" i="4"/>
  <c r="F806" i="4"/>
  <c r="C806" i="4"/>
  <c r="H806" i="4"/>
  <c r="G805" i="4"/>
  <c r="D805" i="4"/>
  <c r="E805" i="4"/>
  <c r="B808" i="4" l="1"/>
  <c r="A809" i="4"/>
  <c r="F807" i="4"/>
  <c r="C807" i="4"/>
  <c r="H807" i="4"/>
  <c r="G806" i="4"/>
  <c r="D806" i="4"/>
  <c r="E806" i="4"/>
  <c r="B809" i="4" l="1"/>
  <c r="A810" i="4"/>
  <c r="F808" i="4"/>
  <c r="C808" i="4"/>
  <c r="H808" i="4"/>
  <c r="G807" i="4"/>
  <c r="D807" i="4"/>
  <c r="E807" i="4"/>
  <c r="B810" i="4" l="1"/>
  <c r="A811" i="4"/>
  <c r="F809" i="4"/>
  <c r="C809" i="4"/>
  <c r="H809" i="4"/>
  <c r="G808" i="4"/>
  <c r="D808" i="4"/>
  <c r="E808" i="4"/>
  <c r="B811" i="4" l="1"/>
  <c r="A812" i="4"/>
  <c r="F810" i="4"/>
  <c r="C810" i="4"/>
  <c r="H810" i="4"/>
  <c r="G809" i="4"/>
  <c r="D809" i="4"/>
  <c r="E809" i="4"/>
  <c r="B812" i="4" l="1"/>
  <c r="A813" i="4"/>
  <c r="F811" i="4"/>
  <c r="C811" i="4"/>
  <c r="H811" i="4"/>
  <c r="G810" i="4"/>
  <c r="D810" i="4"/>
  <c r="E810" i="4"/>
  <c r="B813" i="4" l="1"/>
  <c r="A814" i="4"/>
  <c r="F812" i="4"/>
  <c r="C812" i="4"/>
  <c r="H812" i="4"/>
  <c r="G811" i="4"/>
  <c r="D811" i="4"/>
  <c r="E811" i="4"/>
  <c r="B814" i="4" l="1"/>
  <c r="A815" i="4"/>
  <c r="F813" i="4"/>
  <c r="C813" i="4"/>
  <c r="H813" i="4"/>
  <c r="G812" i="4"/>
  <c r="D812" i="4"/>
  <c r="E812" i="4"/>
  <c r="B815" i="4" l="1"/>
  <c r="A816" i="4"/>
  <c r="F814" i="4"/>
  <c r="C814" i="4"/>
  <c r="H814" i="4"/>
  <c r="G813" i="4"/>
  <c r="D813" i="4"/>
  <c r="E813" i="4"/>
  <c r="B816" i="4" l="1"/>
  <c r="A817" i="4"/>
  <c r="F815" i="4"/>
  <c r="C815" i="4"/>
  <c r="H815" i="4"/>
  <c r="G814" i="4"/>
  <c r="D814" i="4"/>
  <c r="E814" i="4"/>
  <c r="B817" i="4" l="1"/>
  <c r="A818" i="4"/>
  <c r="F816" i="4"/>
  <c r="C816" i="4"/>
  <c r="H816" i="4"/>
  <c r="G815" i="4"/>
  <c r="D815" i="4"/>
  <c r="E815" i="4"/>
  <c r="B818" i="4" l="1"/>
  <c r="A819" i="4"/>
  <c r="F817" i="4"/>
  <c r="C817" i="4"/>
  <c r="H817" i="4"/>
  <c r="G816" i="4"/>
  <c r="D816" i="4"/>
  <c r="E816" i="4"/>
  <c r="B819" i="4" l="1"/>
  <c r="A820" i="4"/>
  <c r="F818" i="4"/>
  <c r="C818" i="4"/>
  <c r="H818" i="4"/>
  <c r="G817" i="4"/>
  <c r="D817" i="4"/>
  <c r="E817" i="4"/>
  <c r="B820" i="4" l="1"/>
  <c r="A821" i="4"/>
  <c r="F819" i="4"/>
  <c r="C819" i="4"/>
  <c r="H819" i="4"/>
  <c r="G818" i="4"/>
  <c r="D818" i="4"/>
  <c r="E818" i="4"/>
  <c r="B821" i="4" l="1"/>
  <c r="A822" i="4"/>
  <c r="F820" i="4"/>
  <c r="C820" i="4"/>
  <c r="H820" i="4"/>
  <c r="G819" i="4"/>
  <c r="D819" i="4"/>
  <c r="E819" i="4"/>
  <c r="B822" i="4" l="1"/>
  <c r="A823" i="4"/>
  <c r="F821" i="4"/>
  <c r="C821" i="4"/>
  <c r="H821" i="4"/>
  <c r="G820" i="4"/>
  <c r="D820" i="4"/>
  <c r="E820" i="4"/>
  <c r="B823" i="4" l="1"/>
  <c r="A824" i="4"/>
  <c r="F822" i="4"/>
  <c r="C822" i="4"/>
  <c r="H822" i="4"/>
  <c r="G821" i="4"/>
  <c r="D821" i="4"/>
  <c r="E821" i="4"/>
  <c r="B824" i="4" l="1"/>
  <c r="A825" i="4"/>
  <c r="F823" i="4"/>
  <c r="C823" i="4"/>
  <c r="H823" i="4"/>
  <c r="G822" i="4"/>
  <c r="D822" i="4"/>
  <c r="E822" i="4"/>
  <c r="B825" i="4" l="1"/>
  <c r="A826" i="4"/>
  <c r="F824" i="4"/>
  <c r="C824" i="4"/>
  <c r="H824" i="4"/>
  <c r="G823" i="4"/>
  <c r="D823" i="4"/>
  <c r="E823" i="4"/>
  <c r="B826" i="4" l="1"/>
  <c r="A827" i="4"/>
  <c r="F825" i="4"/>
  <c r="C825" i="4"/>
  <c r="H825" i="4"/>
  <c r="G824" i="4"/>
  <c r="D824" i="4"/>
  <c r="E824" i="4"/>
  <c r="B827" i="4" l="1"/>
  <c r="A828" i="4"/>
  <c r="F826" i="4"/>
  <c r="C826" i="4"/>
  <c r="H826" i="4"/>
  <c r="G825" i="4"/>
  <c r="D825" i="4"/>
  <c r="E825" i="4"/>
  <c r="B828" i="4" l="1"/>
  <c r="A829" i="4"/>
  <c r="F827" i="4"/>
  <c r="C827" i="4"/>
  <c r="H827" i="4"/>
  <c r="G826" i="4"/>
  <c r="D826" i="4"/>
  <c r="E826" i="4"/>
  <c r="B829" i="4" l="1"/>
  <c r="A830" i="4"/>
  <c r="F828" i="4"/>
  <c r="C828" i="4"/>
  <c r="H828" i="4"/>
  <c r="G827" i="4"/>
  <c r="D827" i="4"/>
  <c r="E827" i="4"/>
  <c r="B830" i="4" l="1"/>
  <c r="A831" i="4"/>
  <c r="F829" i="4"/>
  <c r="C829" i="4"/>
  <c r="H829" i="4"/>
  <c r="G828" i="4"/>
  <c r="D828" i="4"/>
  <c r="E828" i="4"/>
  <c r="B831" i="4" l="1"/>
  <c r="A832" i="4"/>
  <c r="F830" i="4"/>
  <c r="C830" i="4"/>
  <c r="H830" i="4"/>
  <c r="G829" i="4"/>
  <c r="D829" i="4"/>
  <c r="E829" i="4"/>
  <c r="B832" i="4" l="1"/>
  <c r="A833" i="4"/>
  <c r="F831" i="4"/>
  <c r="C831" i="4"/>
  <c r="H831" i="4"/>
  <c r="G830" i="4"/>
  <c r="D830" i="4"/>
  <c r="E830" i="4"/>
  <c r="B833" i="4" l="1"/>
  <c r="A834" i="4"/>
  <c r="F832" i="4"/>
  <c r="C832" i="4"/>
  <c r="H832" i="4"/>
  <c r="G831" i="4"/>
  <c r="D831" i="4"/>
  <c r="E831" i="4"/>
  <c r="B834" i="4" l="1"/>
  <c r="A835" i="4"/>
  <c r="F833" i="4"/>
  <c r="C833" i="4"/>
  <c r="H833" i="4"/>
  <c r="G832" i="4"/>
  <c r="D832" i="4"/>
  <c r="E832" i="4"/>
  <c r="B835" i="4" l="1"/>
  <c r="A836" i="4"/>
  <c r="F834" i="4"/>
  <c r="C834" i="4"/>
  <c r="H834" i="4"/>
  <c r="G833" i="4"/>
  <c r="D833" i="4"/>
  <c r="E833" i="4"/>
  <c r="B836" i="4" l="1"/>
  <c r="A837" i="4"/>
  <c r="F835" i="4"/>
  <c r="C835" i="4"/>
  <c r="H835" i="4"/>
  <c r="G834" i="4"/>
  <c r="D834" i="4"/>
  <c r="E834" i="4"/>
  <c r="B837" i="4" l="1"/>
  <c r="A838" i="4"/>
  <c r="F836" i="4"/>
  <c r="C836" i="4"/>
  <c r="H836" i="4"/>
  <c r="G835" i="4"/>
  <c r="D835" i="4"/>
  <c r="E835" i="4"/>
  <c r="B838" i="4" l="1"/>
  <c r="A839" i="4"/>
  <c r="F837" i="4"/>
  <c r="C837" i="4"/>
  <c r="H837" i="4"/>
  <c r="G836" i="4"/>
  <c r="D836" i="4"/>
  <c r="E836" i="4"/>
  <c r="B839" i="4" l="1"/>
  <c r="A840" i="4"/>
  <c r="F838" i="4"/>
  <c r="C838" i="4"/>
  <c r="H838" i="4"/>
  <c r="G837" i="4"/>
  <c r="D837" i="4"/>
  <c r="E837" i="4"/>
  <c r="B840" i="4" l="1"/>
  <c r="A841" i="4"/>
  <c r="F839" i="4"/>
  <c r="C839" i="4"/>
  <c r="H839" i="4"/>
  <c r="G838" i="4"/>
  <c r="D838" i="4"/>
  <c r="E838" i="4"/>
  <c r="B841" i="4" l="1"/>
  <c r="A842" i="4"/>
  <c r="F840" i="4"/>
  <c r="C840" i="4"/>
  <c r="H840" i="4"/>
  <c r="G839" i="4"/>
  <c r="D839" i="4"/>
  <c r="E839" i="4"/>
  <c r="B842" i="4" l="1"/>
  <c r="A843" i="4"/>
  <c r="F841" i="4"/>
  <c r="C841" i="4"/>
  <c r="H841" i="4"/>
  <c r="G840" i="4"/>
  <c r="D840" i="4"/>
  <c r="E840" i="4"/>
  <c r="B843" i="4" l="1"/>
  <c r="A844" i="4"/>
  <c r="F842" i="4"/>
  <c r="C842" i="4"/>
  <c r="H842" i="4"/>
  <c r="G841" i="4"/>
  <c r="D841" i="4"/>
  <c r="E841" i="4"/>
  <c r="B844" i="4" l="1"/>
  <c r="A845" i="4"/>
  <c r="F843" i="4"/>
  <c r="C843" i="4"/>
  <c r="H843" i="4"/>
  <c r="G842" i="4"/>
  <c r="D842" i="4"/>
  <c r="E842" i="4"/>
  <c r="B845" i="4" l="1"/>
  <c r="A846" i="4"/>
  <c r="F844" i="4"/>
  <c r="C844" i="4"/>
  <c r="H844" i="4"/>
  <c r="G843" i="4"/>
  <c r="D843" i="4"/>
  <c r="E843" i="4"/>
  <c r="B846" i="4" l="1"/>
  <c r="A847" i="4"/>
  <c r="F845" i="4"/>
  <c r="C845" i="4"/>
  <c r="H845" i="4"/>
  <c r="G844" i="4"/>
  <c r="D844" i="4"/>
  <c r="E844" i="4"/>
  <c r="B847" i="4" l="1"/>
  <c r="A848" i="4"/>
  <c r="F846" i="4"/>
  <c r="C846" i="4"/>
  <c r="H846" i="4"/>
  <c r="G845" i="4"/>
  <c r="D845" i="4"/>
  <c r="E845" i="4"/>
  <c r="B848" i="4" l="1"/>
  <c r="A849" i="4"/>
  <c r="F847" i="4"/>
  <c r="C847" i="4"/>
  <c r="H847" i="4"/>
  <c r="G846" i="4"/>
  <c r="D846" i="4"/>
  <c r="E846" i="4"/>
  <c r="B849" i="4" l="1"/>
  <c r="A850" i="4"/>
  <c r="F848" i="4"/>
  <c r="C848" i="4"/>
  <c r="H848" i="4"/>
  <c r="G847" i="4"/>
  <c r="D847" i="4"/>
  <c r="E847" i="4"/>
  <c r="B850" i="4" l="1"/>
  <c r="A851" i="4"/>
  <c r="F849" i="4"/>
  <c r="C849" i="4"/>
  <c r="H849" i="4"/>
  <c r="G848" i="4"/>
  <c r="D848" i="4"/>
  <c r="E848" i="4"/>
  <c r="B851" i="4" l="1"/>
  <c r="A852" i="4"/>
  <c r="F850" i="4"/>
  <c r="C850" i="4"/>
  <c r="H850" i="4"/>
  <c r="G849" i="4"/>
  <c r="D849" i="4"/>
  <c r="E849" i="4"/>
  <c r="B852" i="4" l="1"/>
  <c r="A853" i="4"/>
  <c r="F851" i="4"/>
  <c r="C851" i="4"/>
  <c r="H851" i="4"/>
  <c r="G850" i="4"/>
  <c r="D850" i="4"/>
  <c r="E850" i="4"/>
  <c r="B853" i="4" l="1"/>
  <c r="A854" i="4"/>
  <c r="F852" i="4"/>
  <c r="C852" i="4"/>
  <c r="H852" i="4"/>
  <c r="G851" i="4"/>
  <c r="D851" i="4"/>
  <c r="E851" i="4"/>
  <c r="B854" i="4" l="1"/>
  <c r="A855" i="4"/>
  <c r="F853" i="4"/>
  <c r="C853" i="4"/>
  <c r="H853" i="4"/>
  <c r="G852" i="4"/>
  <c r="D852" i="4"/>
  <c r="E852" i="4"/>
  <c r="B855" i="4" l="1"/>
  <c r="A856" i="4"/>
  <c r="F854" i="4"/>
  <c r="C854" i="4"/>
  <c r="H854" i="4"/>
  <c r="G853" i="4"/>
  <c r="D853" i="4"/>
  <c r="E853" i="4"/>
  <c r="B856" i="4" l="1"/>
  <c r="A857" i="4"/>
  <c r="F855" i="4"/>
  <c r="C855" i="4"/>
  <c r="H855" i="4"/>
  <c r="G854" i="4"/>
  <c r="D854" i="4"/>
  <c r="E854" i="4"/>
  <c r="B857" i="4" l="1"/>
  <c r="A858" i="4"/>
  <c r="F856" i="4"/>
  <c r="C856" i="4"/>
  <c r="H856" i="4"/>
  <c r="G855" i="4"/>
  <c r="D855" i="4"/>
  <c r="E855" i="4"/>
  <c r="B858" i="4" l="1"/>
  <c r="A859" i="4"/>
  <c r="F857" i="4"/>
  <c r="C857" i="4"/>
  <c r="H857" i="4"/>
  <c r="G856" i="4"/>
  <c r="D856" i="4"/>
  <c r="E856" i="4"/>
  <c r="B859" i="4" l="1"/>
  <c r="A860" i="4"/>
  <c r="F858" i="4"/>
  <c r="C858" i="4"/>
  <c r="H858" i="4"/>
  <c r="G857" i="4"/>
  <c r="D857" i="4"/>
  <c r="E857" i="4"/>
  <c r="B860" i="4" l="1"/>
  <c r="A861" i="4"/>
  <c r="F859" i="4"/>
  <c r="C859" i="4"/>
  <c r="H859" i="4"/>
  <c r="G858" i="4"/>
  <c r="D858" i="4"/>
  <c r="E858" i="4"/>
  <c r="B861" i="4" l="1"/>
  <c r="A862" i="4"/>
  <c r="F860" i="4"/>
  <c r="C860" i="4"/>
  <c r="H860" i="4"/>
  <c r="G859" i="4"/>
  <c r="D859" i="4"/>
  <c r="E859" i="4"/>
  <c r="B862" i="4" l="1"/>
  <c r="A863" i="4"/>
  <c r="F861" i="4"/>
  <c r="C861" i="4"/>
  <c r="H861" i="4"/>
  <c r="G860" i="4"/>
  <c r="D860" i="4"/>
  <c r="E860" i="4"/>
  <c r="B863" i="4" l="1"/>
  <c r="A864" i="4"/>
  <c r="F862" i="4"/>
  <c r="C862" i="4"/>
  <c r="H862" i="4"/>
  <c r="G861" i="4"/>
  <c r="D861" i="4"/>
  <c r="E861" i="4"/>
  <c r="B864" i="4" l="1"/>
  <c r="A865" i="4"/>
  <c r="F863" i="4"/>
  <c r="C863" i="4"/>
  <c r="H863" i="4"/>
  <c r="G862" i="4"/>
  <c r="D862" i="4"/>
  <c r="E862" i="4"/>
  <c r="B865" i="4" l="1"/>
  <c r="A866" i="4"/>
  <c r="F864" i="4"/>
  <c r="C864" i="4"/>
  <c r="H864" i="4"/>
  <c r="G863" i="4"/>
  <c r="D863" i="4"/>
  <c r="E863" i="4"/>
  <c r="B866" i="4" l="1"/>
  <c r="A867" i="4"/>
  <c r="F865" i="4"/>
  <c r="C865" i="4"/>
  <c r="H865" i="4"/>
  <c r="G864" i="4"/>
  <c r="D864" i="4"/>
  <c r="E864" i="4"/>
  <c r="B867" i="4" l="1"/>
  <c r="A868" i="4"/>
  <c r="F866" i="4"/>
  <c r="C866" i="4"/>
  <c r="H866" i="4"/>
  <c r="G865" i="4"/>
  <c r="D865" i="4"/>
  <c r="E865" i="4"/>
  <c r="B868" i="4" l="1"/>
  <c r="A869" i="4"/>
  <c r="F867" i="4"/>
  <c r="C867" i="4"/>
  <c r="H867" i="4"/>
  <c r="G866" i="4"/>
  <c r="D866" i="4"/>
  <c r="E866" i="4"/>
  <c r="B869" i="4" l="1"/>
  <c r="A870" i="4"/>
  <c r="F868" i="4"/>
  <c r="C868" i="4"/>
  <c r="H868" i="4"/>
  <c r="G867" i="4"/>
  <c r="D867" i="4"/>
  <c r="E867" i="4"/>
  <c r="B870" i="4" l="1"/>
  <c r="A871" i="4"/>
  <c r="F869" i="4"/>
  <c r="C869" i="4"/>
  <c r="H869" i="4"/>
  <c r="G868" i="4"/>
  <c r="D868" i="4"/>
  <c r="E868" i="4"/>
  <c r="B871" i="4" l="1"/>
  <c r="A872" i="4"/>
  <c r="F870" i="4"/>
  <c r="C870" i="4"/>
  <c r="H870" i="4"/>
  <c r="G869" i="4"/>
  <c r="D869" i="4"/>
  <c r="E869" i="4"/>
  <c r="B872" i="4" l="1"/>
  <c r="A873" i="4"/>
  <c r="F871" i="4"/>
  <c r="C871" i="4"/>
  <c r="H871" i="4"/>
  <c r="G870" i="4"/>
  <c r="D870" i="4"/>
  <c r="E870" i="4"/>
  <c r="B873" i="4" l="1"/>
  <c r="A874" i="4"/>
  <c r="F872" i="4"/>
  <c r="C872" i="4"/>
  <c r="H872" i="4"/>
  <c r="G871" i="4"/>
  <c r="D871" i="4"/>
  <c r="E871" i="4"/>
  <c r="B874" i="4" l="1"/>
  <c r="A875" i="4"/>
  <c r="F873" i="4"/>
  <c r="C873" i="4"/>
  <c r="H873" i="4"/>
  <c r="G872" i="4"/>
  <c r="D872" i="4"/>
  <c r="E872" i="4"/>
  <c r="B875" i="4" l="1"/>
  <c r="A876" i="4"/>
  <c r="F874" i="4"/>
  <c r="C874" i="4"/>
  <c r="H874" i="4"/>
  <c r="G873" i="4"/>
  <c r="D873" i="4"/>
  <c r="E873" i="4"/>
  <c r="B876" i="4" l="1"/>
  <c r="A877" i="4"/>
  <c r="F875" i="4"/>
  <c r="C875" i="4"/>
  <c r="H875" i="4"/>
  <c r="G874" i="4"/>
  <c r="D874" i="4"/>
  <c r="E874" i="4"/>
  <c r="B877" i="4" l="1"/>
  <c r="A878" i="4"/>
  <c r="F876" i="4"/>
  <c r="C876" i="4"/>
  <c r="H876" i="4"/>
  <c r="G875" i="4"/>
  <c r="D875" i="4"/>
  <c r="E875" i="4"/>
  <c r="B878" i="4" l="1"/>
  <c r="A879" i="4"/>
  <c r="F877" i="4"/>
  <c r="C877" i="4"/>
  <c r="H877" i="4"/>
  <c r="G876" i="4"/>
  <c r="D876" i="4"/>
  <c r="E876" i="4"/>
  <c r="B879" i="4" l="1"/>
  <c r="A880" i="4"/>
  <c r="F878" i="4"/>
  <c r="C878" i="4"/>
  <c r="H878" i="4"/>
  <c r="G877" i="4"/>
  <c r="D877" i="4"/>
  <c r="E877" i="4"/>
  <c r="B880" i="4" l="1"/>
  <c r="A881" i="4"/>
  <c r="F879" i="4"/>
  <c r="C879" i="4"/>
  <c r="H879" i="4"/>
  <c r="G878" i="4"/>
  <c r="D878" i="4"/>
  <c r="E878" i="4"/>
  <c r="B881" i="4" l="1"/>
  <c r="A882" i="4"/>
  <c r="F880" i="4"/>
  <c r="C880" i="4"/>
  <c r="H880" i="4"/>
  <c r="G879" i="4"/>
  <c r="D879" i="4"/>
  <c r="E879" i="4"/>
  <c r="B882" i="4" l="1"/>
  <c r="A883" i="4"/>
  <c r="F881" i="4"/>
  <c r="C881" i="4"/>
  <c r="H881" i="4"/>
  <c r="G880" i="4"/>
  <c r="D880" i="4"/>
  <c r="E880" i="4"/>
  <c r="B883" i="4" l="1"/>
  <c r="A884" i="4"/>
  <c r="F882" i="4"/>
  <c r="C882" i="4"/>
  <c r="H882" i="4"/>
  <c r="G881" i="4"/>
  <c r="D881" i="4"/>
  <c r="E881" i="4"/>
  <c r="B884" i="4" l="1"/>
  <c r="A885" i="4"/>
  <c r="F883" i="4"/>
  <c r="C883" i="4"/>
  <c r="H883" i="4"/>
  <c r="G882" i="4"/>
  <c r="D882" i="4"/>
  <c r="E882" i="4"/>
  <c r="B885" i="4" l="1"/>
  <c r="A886" i="4"/>
  <c r="F884" i="4"/>
  <c r="C884" i="4"/>
  <c r="H884" i="4"/>
  <c r="G883" i="4"/>
  <c r="D883" i="4"/>
  <c r="E883" i="4"/>
  <c r="B886" i="4" l="1"/>
  <c r="A887" i="4"/>
  <c r="F885" i="4"/>
  <c r="C885" i="4"/>
  <c r="H885" i="4"/>
  <c r="G884" i="4"/>
  <c r="D884" i="4"/>
  <c r="E884" i="4"/>
  <c r="B887" i="4" l="1"/>
  <c r="A888" i="4"/>
  <c r="F886" i="4"/>
  <c r="C886" i="4"/>
  <c r="H886" i="4"/>
  <c r="G885" i="4"/>
  <c r="D885" i="4"/>
  <c r="E885" i="4"/>
  <c r="B888" i="4" l="1"/>
  <c r="A889" i="4"/>
  <c r="F887" i="4"/>
  <c r="C887" i="4"/>
  <c r="H887" i="4"/>
  <c r="G886" i="4"/>
  <c r="D886" i="4"/>
  <c r="E886" i="4"/>
  <c r="B889" i="4" l="1"/>
  <c r="A890" i="4"/>
  <c r="F888" i="4"/>
  <c r="C888" i="4"/>
  <c r="H888" i="4"/>
  <c r="G887" i="4"/>
  <c r="D887" i="4"/>
  <c r="E887" i="4"/>
  <c r="B890" i="4" l="1"/>
  <c r="A891" i="4"/>
  <c r="F889" i="4"/>
  <c r="C889" i="4"/>
  <c r="H889" i="4"/>
  <c r="G888" i="4"/>
  <c r="D888" i="4"/>
  <c r="E888" i="4"/>
  <c r="B891" i="4" l="1"/>
  <c r="A892" i="4"/>
  <c r="F890" i="4"/>
  <c r="C890" i="4"/>
  <c r="H890" i="4"/>
  <c r="G889" i="4"/>
  <c r="D889" i="4"/>
  <c r="E889" i="4"/>
  <c r="B892" i="4" l="1"/>
  <c r="A893" i="4"/>
  <c r="F891" i="4"/>
  <c r="C891" i="4"/>
  <c r="H891" i="4"/>
  <c r="G890" i="4"/>
  <c r="D890" i="4"/>
  <c r="E890" i="4"/>
  <c r="B893" i="4" l="1"/>
  <c r="A894" i="4"/>
  <c r="F892" i="4"/>
  <c r="C892" i="4"/>
  <c r="H892" i="4"/>
  <c r="G891" i="4"/>
  <c r="D891" i="4"/>
  <c r="E891" i="4"/>
  <c r="B894" i="4" l="1"/>
  <c r="A895" i="4"/>
  <c r="F893" i="4"/>
  <c r="C893" i="4"/>
  <c r="H893" i="4"/>
  <c r="G892" i="4"/>
  <c r="D892" i="4"/>
  <c r="E892" i="4"/>
  <c r="B895" i="4" l="1"/>
  <c r="A896" i="4"/>
  <c r="F894" i="4"/>
  <c r="C894" i="4"/>
  <c r="H894" i="4"/>
  <c r="G893" i="4"/>
  <c r="D893" i="4"/>
  <c r="E893" i="4"/>
  <c r="B896" i="4" l="1"/>
  <c r="A897" i="4"/>
  <c r="F895" i="4"/>
  <c r="C895" i="4"/>
  <c r="H895" i="4"/>
  <c r="G894" i="4"/>
  <c r="D894" i="4"/>
  <c r="E894" i="4"/>
  <c r="B897" i="4" l="1"/>
  <c r="A898" i="4"/>
  <c r="F896" i="4"/>
  <c r="C896" i="4"/>
  <c r="H896" i="4"/>
  <c r="G895" i="4"/>
  <c r="D895" i="4"/>
  <c r="E895" i="4"/>
  <c r="B898" i="4" l="1"/>
  <c r="A899" i="4"/>
  <c r="F897" i="4"/>
  <c r="C897" i="4"/>
  <c r="H897" i="4"/>
  <c r="G896" i="4"/>
  <c r="D896" i="4"/>
  <c r="E896" i="4"/>
  <c r="B899" i="4" l="1"/>
  <c r="A900" i="4"/>
  <c r="F898" i="4"/>
  <c r="C898" i="4"/>
  <c r="H898" i="4"/>
  <c r="G897" i="4"/>
  <c r="D897" i="4"/>
  <c r="E897" i="4"/>
  <c r="B900" i="4" l="1"/>
  <c r="A901" i="4"/>
  <c r="F899" i="4"/>
  <c r="C899" i="4"/>
  <c r="H899" i="4"/>
  <c r="G898" i="4"/>
  <c r="D898" i="4"/>
  <c r="E898" i="4"/>
  <c r="B901" i="4" l="1"/>
  <c r="A902" i="4"/>
  <c r="F900" i="4"/>
  <c r="C900" i="4"/>
  <c r="H900" i="4"/>
  <c r="G899" i="4"/>
  <c r="D899" i="4"/>
  <c r="E899" i="4"/>
  <c r="B902" i="4" l="1"/>
  <c r="A903" i="4"/>
  <c r="F901" i="4"/>
  <c r="C901" i="4"/>
  <c r="H901" i="4"/>
  <c r="G900" i="4"/>
  <c r="D900" i="4"/>
  <c r="E900" i="4"/>
  <c r="B903" i="4" l="1"/>
  <c r="A904" i="4"/>
  <c r="F902" i="4"/>
  <c r="C902" i="4"/>
  <c r="H902" i="4"/>
  <c r="G901" i="4"/>
  <c r="D901" i="4"/>
  <c r="E901" i="4"/>
  <c r="B904" i="4" l="1"/>
  <c r="A905" i="4"/>
  <c r="F903" i="4"/>
  <c r="C903" i="4"/>
  <c r="H903" i="4"/>
  <c r="G902" i="4"/>
  <c r="D902" i="4"/>
  <c r="E902" i="4"/>
  <c r="B905" i="4" l="1"/>
  <c r="A906" i="4"/>
  <c r="F904" i="4"/>
  <c r="C904" i="4"/>
  <c r="H904" i="4"/>
  <c r="G903" i="4"/>
  <c r="D903" i="4"/>
  <c r="E903" i="4"/>
  <c r="B906" i="4" l="1"/>
  <c r="A907" i="4"/>
  <c r="F905" i="4"/>
  <c r="C905" i="4"/>
  <c r="H905" i="4"/>
  <c r="G904" i="4"/>
  <c r="D904" i="4"/>
  <c r="E904" i="4"/>
  <c r="B907" i="4" l="1"/>
  <c r="A908" i="4"/>
  <c r="F906" i="4"/>
  <c r="C906" i="4"/>
  <c r="H906" i="4"/>
  <c r="G905" i="4"/>
  <c r="D905" i="4"/>
  <c r="E905" i="4"/>
  <c r="B908" i="4" l="1"/>
  <c r="A909" i="4"/>
  <c r="F907" i="4"/>
  <c r="C907" i="4"/>
  <c r="H907" i="4"/>
  <c r="G906" i="4"/>
  <c r="D906" i="4"/>
  <c r="E906" i="4"/>
  <c r="B909" i="4" l="1"/>
  <c r="A910" i="4"/>
  <c r="F908" i="4"/>
  <c r="C908" i="4"/>
  <c r="H908" i="4"/>
  <c r="G907" i="4"/>
  <c r="D907" i="4"/>
  <c r="E907" i="4"/>
  <c r="B910" i="4" l="1"/>
  <c r="A911" i="4"/>
  <c r="F909" i="4"/>
  <c r="C909" i="4"/>
  <c r="H909" i="4"/>
  <c r="G908" i="4"/>
  <c r="D908" i="4"/>
  <c r="E908" i="4"/>
  <c r="B911" i="4" l="1"/>
  <c r="A912" i="4"/>
  <c r="F910" i="4"/>
  <c r="C910" i="4"/>
  <c r="H910" i="4"/>
  <c r="G909" i="4"/>
  <c r="D909" i="4"/>
  <c r="E909" i="4"/>
  <c r="B912" i="4" l="1"/>
  <c r="A913" i="4"/>
  <c r="F911" i="4"/>
  <c r="C911" i="4"/>
  <c r="H911" i="4"/>
  <c r="G910" i="4"/>
  <c r="D910" i="4"/>
  <c r="E910" i="4"/>
  <c r="B913" i="4" l="1"/>
  <c r="A914" i="4"/>
  <c r="F912" i="4"/>
  <c r="C912" i="4"/>
  <c r="H912" i="4"/>
  <c r="G911" i="4"/>
  <c r="D911" i="4"/>
  <c r="E911" i="4"/>
  <c r="B914" i="4" l="1"/>
  <c r="A915" i="4"/>
  <c r="F913" i="4"/>
  <c r="C913" i="4"/>
  <c r="H913" i="4"/>
  <c r="G912" i="4"/>
  <c r="D912" i="4"/>
  <c r="E912" i="4"/>
  <c r="B915" i="4" l="1"/>
  <c r="A916" i="4"/>
  <c r="F914" i="4"/>
  <c r="C914" i="4"/>
  <c r="H914" i="4"/>
  <c r="G913" i="4"/>
  <c r="D913" i="4"/>
  <c r="E913" i="4"/>
  <c r="B916" i="4" l="1"/>
  <c r="A917" i="4"/>
  <c r="F915" i="4"/>
  <c r="C915" i="4"/>
  <c r="H915" i="4"/>
  <c r="G914" i="4"/>
  <c r="D914" i="4"/>
  <c r="E914" i="4"/>
  <c r="B917" i="4" l="1"/>
  <c r="A918" i="4"/>
  <c r="F916" i="4"/>
  <c r="C916" i="4"/>
  <c r="H916" i="4"/>
  <c r="G915" i="4"/>
  <c r="D915" i="4"/>
  <c r="E915" i="4"/>
  <c r="B918" i="4" l="1"/>
  <c r="A919" i="4"/>
  <c r="F917" i="4"/>
  <c r="C917" i="4"/>
  <c r="H917" i="4"/>
  <c r="G916" i="4"/>
  <c r="D916" i="4"/>
  <c r="E916" i="4"/>
  <c r="B919" i="4" l="1"/>
  <c r="A920" i="4"/>
  <c r="F918" i="4"/>
  <c r="C918" i="4"/>
  <c r="H918" i="4"/>
  <c r="G917" i="4"/>
  <c r="D917" i="4"/>
  <c r="E917" i="4"/>
  <c r="B920" i="4" l="1"/>
  <c r="A921" i="4"/>
  <c r="F919" i="4"/>
  <c r="C919" i="4"/>
  <c r="H919" i="4"/>
  <c r="G918" i="4"/>
  <c r="D918" i="4"/>
  <c r="E918" i="4"/>
  <c r="B921" i="4" l="1"/>
  <c r="A922" i="4"/>
  <c r="F920" i="4"/>
  <c r="C920" i="4"/>
  <c r="H920" i="4"/>
  <c r="G919" i="4"/>
  <c r="D919" i="4"/>
  <c r="E919" i="4"/>
  <c r="B922" i="4" l="1"/>
  <c r="A923" i="4"/>
  <c r="F921" i="4"/>
  <c r="C921" i="4"/>
  <c r="H921" i="4"/>
  <c r="G920" i="4"/>
  <c r="D920" i="4"/>
  <c r="E920" i="4"/>
  <c r="B923" i="4" l="1"/>
  <c r="A924" i="4"/>
  <c r="F922" i="4"/>
  <c r="C922" i="4"/>
  <c r="H922" i="4"/>
  <c r="G921" i="4"/>
  <c r="D921" i="4"/>
  <c r="E921" i="4"/>
  <c r="B924" i="4" l="1"/>
  <c r="A925" i="4"/>
  <c r="F923" i="4"/>
  <c r="C923" i="4"/>
  <c r="H923" i="4"/>
  <c r="G922" i="4"/>
  <c r="D922" i="4"/>
  <c r="E922" i="4"/>
  <c r="B925" i="4" l="1"/>
  <c r="A926" i="4"/>
  <c r="F924" i="4"/>
  <c r="C924" i="4"/>
  <c r="H924" i="4"/>
  <c r="G923" i="4"/>
  <c r="D923" i="4"/>
  <c r="E923" i="4"/>
  <c r="B926" i="4" l="1"/>
  <c r="A927" i="4"/>
  <c r="F925" i="4"/>
  <c r="C925" i="4"/>
  <c r="H925" i="4"/>
  <c r="G924" i="4"/>
  <c r="D924" i="4"/>
  <c r="E924" i="4"/>
  <c r="B927" i="4" l="1"/>
  <c r="A928" i="4"/>
  <c r="F926" i="4"/>
  <c r="C926" i="4"/>
  <c r="H926" i="4"/>
  <c r="G925" i="4"/>
  <c r="D925" i="4"/>
  <c r="E925" i="4"/>
  <c r="B928" i="4" l="1"/>
  <c r="A929" i="4"/>
  <c r="F927" i="4"/>
  <c r="C927" i="4"/>
  <c r="H927" i="4"/>
  <c r="G926" i="4"/>
  <c r="D926" i="4"/>
  <c r="E926" i="4"/>
  <c r="B929" i="4" l="1"/>
  <c r="A930" i="4"/>
  <c r="F928" i="4"/>
  <c r="C928" i="4"/>
  <c r="H928" i="4"/>
  <c r="G927" i="4"/>
  <c r="D927" i="4"/>
  <c r="E927" i="4"/>
  <c r="B930" i="4" l="1"/>
  <c r="A931" i="4"/>
  <c r="F929" i="4"/>
  <c r="C929" i="4"/>
  <c r="H929" i="4"/>
  <c r="G928" i="4"/>
  <c r="D928" i="4"/>
  <c r="E928" i="4"/>
  <c r="B931" i="4" l="1"/>
  <c r="A932" i="4"/>
  <c r="F930" i="4"/>
  <c r="C930" i="4"/>
  <c r="H930" i="4"/>
  <c r="G929" i="4"/>
  <c r="D929" i="4"/>
  <c r="E929" i="4"/>
  <c r="B932" i="4" l="1"/>
  <c r="A933" i="4"/>
  <c r="F931" i="4"/>
  <c r="C931" i="4"/>
  <c r="H931" i="4"/>
  <c r="G930" i="4"/>
  <c r="D930" i="4"/>
  <c r="E930" i="4"/>
  <c r="B933" i="4" l="1"/>
  <c r="A934" i="4"/>
  <c r="F932" i="4"/>
  <c r="C932" i="4"/>
  <c r="H932" i="4"/>
  <c r="G931" i="4"/>
  <c r="D931" i="4"/>
  <c r="E931" i="4"/>
  <c r="B934" i="4" l="1"/>
  <c r="A935" i="4"/>
  <c r="F933" i="4"/>
  <c r="C933" i="4"/>
  <c r="H933" i="4"/>
  <c r="G932" i="4"/>
  <c r="D932" i="4"/>
  <c r="E932" i="4"/>
  <c r="B935" i="4" l="1"/>
  <c r="A936" i="4"/>
  <c r="F934" i="4"/>
  <c r="C934" i="4"/>
  <c r="H934" i="4"/>
  <c r="G933" i="4"/>
  <c r="D933" i="4"/>
  <c r="E933" i="4"/>
  <c r="B936" i="4" l="1"/>
  <c r="A937" i="4"/>
  <c r="F935" i="4"/>
  <c r="C935" i="4"/>
  <c r="H935" i="4"/>
  <c r="G934" i="4"/>
  <c r="D934" i="4"/>
  <c r="E934" i="4"/>
  <c r="B937" i="4" l="1"/>
  <c r="A938" i="4"/>
  <c r="F936" i="4"/>
  <c r="C936" i="4"/>
  <c r="H936" i="4"/>
  <c r="G935" i="4"/>
  <c r="D935" i="4"/>
  <c r="E935" i="4"/>
  <c r="B938" i="4" l="1"/>
  <c r="A939" i="4"/>
  <c r="F937" i="4"/>
  <c r="C937" i="4"/>
  <c r="H937" i="4"/>
  <c r="G936" i="4"/>
  <c r="D936" i="4"/>
  <c r="E936" i="4"/>
  <c r="B939" i="4" l="1"/>
  <c r="A940" i="4"/>
  <c r="F938" i="4"/>
  <c r="C938" i="4"/>
  <c r="H938" i="4"/>
  <c r="G937" i="4"/>
  <c r="D937" i="4"/>
  <c r="E937" i="4"/>
  <c r="B940" i="4" l="1"/>
  <c r="A941" i="4"/>
  <c r="F939" i="4"/>
  <c r="C939" i="4"/>
  <c r="H939" i="4"/>
  <c r="G938" i="4"/>
  <c r="D938" i="4"/>
  <c r="E938" i="4"/>
  <c r="B941" i="4" l="1"/>
  <c r="A942" i="4"/>
  <c r="F940" i="4"/>
  <c r="C940" i="4"/>
  <c r="H940" i="4"/>
  <c r="G939" i="4"/>
  <c r="D939" i="4"/>
  <c r="E939" i="4"/>
  <c r="B942" i="4" l="1"/>
  <c r="A943" i="4"/>
  <c r="F941" i="4"/>
  <c r="C941" i="4"/>
  <c r="H941" i="4"/>
  <c r="G940" i="4"/>
  <c r="D940" i="4"/>
  <c r="E940" i="4"/>
  <c r="B943" i="4" l="1"/>
  <c r="A944" i="4"/>
  <c r="F942" i="4"/>
  <c r="C942" i="4"/>
  <c r="H942" i="4"/>
  <c r="G941" i="4"/>
  <c r="D941" i="4"/>
  <c r="E941" i="4"/>
  <c r="B944" i="4" l="1"/>
  <c r="A945" i="4"/>
  <c r="F943" i="4"/>
  <c r="C943" i="4"/>
  <c r="H943" i="4"/>
  <c r="G942" i="4"/>
  <c r="D942" i="4"/>
  <c r="E942" i="4"/>
  <c r="B945" i="4" l="1"/>
  <c r="A946" i="4"/>
  <c r="F944" i="4"/>
  <c r="C944" i="4"/>
  <c r="H944" i="4"/>
  <c r="G943" i="4"/>
  <c r="D943" i="4"/>
  <c r="E943" i="4"/>
  <c r="B946" i="4" l="1"/>
  <c r="A947" i="4"/>
  <c r="F945" i="4"/>
  <c r="C945" i="4"/>
  <c r="H945" i="4"/>
  <c r="G944" i="4"/>
  <c r="D944" i="4"/>
  <c r="E944" i="4"/>
  <c r="F946" i="4" l="1"/>
  <c r="C946" i="4"/>
  <c r="B947" i="4"/>
  <c r="A948" i="4"/>
  <c r="H946" i="4"/>
  <c r="G945" i="4"/>
  <c r="E945" i="4"/>
  <c r="D945" i="4"/>
  <c r="B948" i="4" l="1"/>
  <c r="A949" i="4"/>
  <c r="F947" i="4"/>
  <c r="C947" i="4"/>
  <c r="H947" i="4"/>
  <c r="G946" i="4"/>
  <c r="E946" i="4"/>
  <c r="D946" i="4"/>
  <c r="B949" i="4" l="1"/>
  <c r="A950" i="4"/>
  <c r="F948" i="4"/>
  <c r="C948" i="4"/>
  <c r="H948" i="4"/>
  <c r="G947" i="4"/>
  <c r="D947" i="4"/>
  <c r="E947" i="4"/>
  <c r="F949" i="4" l="1"/>
  <c r="C949" i="4"/>
  <c r="B950" i="4"/>
  <c r="A951" i="4"/>
  <c r="H949" i="4"/>
  <c r="G948" i="4"/>
  <c r="D948" i="4"/>
  <c r="E948" i="4"/>
  <c r="B951" i="4" l="1"/>
  <c r="A952" i="4"/>
  <c r="F950" i="4"/>
  <c r="C950" i="4"/>
  <c r="H950" i="4"/>
  <c r="G949" i="4"/>
  <c r="D949" i="4"/>
  <c r="E949" i="4"/>
  <c r="B952" i="4" l="1"/>
  <c r="A953" i="4"/>
  <c r="F951" i="4"/>
  <c r="C951" i="4"/>
  <c r="H951" i="4"/>
  <c r="G950" i="4"/>
  <c r="D950" i="4"/>
  <c r="E950" i="4"/>
  <c r="B953" i="4" l="1"/>
  <c r="A954" i="4"/>
  <c r="F952" i="4"/>
  <c r="C952" i="4"/>
  <c r="H952" i="4"/>
  <c r="G951" i="4"/>
  <c r="D951" i="4"/>
  <c r="E951" i="4"/>
  <c r="B954" i="4" l="1"/>
  <c r="A955" i="4"/>
  <c r="F953" i="4"/>
  <c r="C953" i="4"/>
  <c r="H953" i="4"/>
  <c r="G952" i="4"/>
  <c r="D952" i="4"/>
  <c r="E952" i="4"/>
  <c r="B955" i="4" l="1"/>
  <c r="A956" i="4"/>
  <c r="F954" i="4"/>
  <c r="C954" i="4"/>
  <c r="H954" i="4"/>
  <c r="G953" i="4"/>
  <c r="D953" i="4"/>
  <c r="E953" i="4"/>
  <c r="B956" i="4" l="1"/>
  <c r="A957" i="4"/>
  <c r="F955" i="4"/>
  <c r="C955" i="4"/>
  <c r="H955" i="4"/>
  <c r="G954" i="4"/>
  <c r="D954" i="4"/>
  <c r="E954" i="4"/>
  <c r="B957" i="4" l="1"/>
  <c r="A958" i="4"/>
  <c r="F956" i="4"/>
  <c r="C956" i="4"/>
  <c r="H956" i="4"/>
  <c r="G955" i="4"/>
  <c r="D955" i="4"/>
  <c r="E955" i="4"/>
  <c r="B958" i="4" l="1"/>
  <c r="A959" i="4"/>
  <c r="F957" i="4"/>
  <c r="C957" i="4"/>
  <c r="H957" i="4"/>
  <c r="G956" i="4"/>
  <c r="D956" i="4"/>
  <c r="E956" i="4"/>
  <c r="B959" i="4" l="1"/>
  <c r="A960" i="4"/>
  <c r="F958" i="4"/>
  <c r="C958" i="4"/>
  <c r="H958" i="4"/>
  <c r="G957" i="4"/>
  <c r="D957" i="4"/>
  <c r="E957" i="4"/>
  <c r="B960" i="4" l="1"/>
  <c r="A961" i="4"/>
  <c r="F959" i="4"/>
  <c r="C959" i="4"/>
  <c r="H959" i="4"/>
  <c r="G958" i="4"/>
  <c r="D958" i="4"/>
  <c r="E958" i="4"/>
  <c r="B961" i="4" l="1"/>
  <c r="A962" i="4"/>
  <c r="F960" i="4"/>
  <c r="C960" i="4"/>
  <c r="H960" i="4"/>
  <c r="G959" i="4"/>
  <c r="D959" i="4"/>
  <c r="E959" i="4"/>
  <c r="B962" i="4" l="1"/>
  <c r="A963" i="4"/>
  <c r="F961" i="4"/>
  <c r="C961" i="4"/>
  <c r="H961" i="4"/>
  <c r="G960" i="4"/>
  <c r="D960" i="4"/>
  <c r="E960" i="4"/>
  <c r="B963" i="4" l="1"/>
  <c r="A964" i="4"/>
  <c r="F962" i="4"/>
  <c r="C962" i="4"/>
  <c r="H962" i="4"/>
  <c r="G961" i="4"/>
  <c r="D961" i="4"/>
  <c r="E961" i="4"/>
  <c r="B964" i="4" l="1"/>
  <c r="A965" i="4"/>
  <c r="F963" i="4"/>
  <c r="C963" i="4"/>
  <c r="H963" i="4"/>
  <c r="G962" i="4"/>
  <c r="D962" i="4"/>
  <c r="E962" i="4"/>
  <c r="B965" i="4" l="1"/>
  <c r="A966" i="4"/>
  <c r="F964" i="4"/>
  <c r="C964" i="4"/>
  <c r="H964" i="4"/>
  <c r="G963" i="4"/>
  <c r="D963" i="4"/>
  <c r="E963" i="4"/>
  <c r="B966" i="4" l="1"/>
  <c r="A967" i="4"/>
  <c r="F965" i="4"/>
  <c r="C965" i="4"/>
  <c r="H965" i="4"/>
  <c r="G964" i="4"/>
  <c r="D964" i="4"/>
  <c r="E964" i="4"/>
  <c r="B967" i="4" l="1"/>
  <c r="A968" i="4"/>
  <c r="F966" i="4"/>
  <c r="C966" i="4"/>
  <c r="H966" i="4"/>
  <c r="G965" i="4"/>
  <c r="D965" i="4"/>
  <c r="E965" i="4"/>
  <c r="B968" i="4" l="1"/>
  <c r="A969" i="4"/>
  <c r="F967" i="4"/>
  <c r="C967" i="4"/>
  <c r="H967" i="4"/>
  <c r="G966" i="4"/>
  <c r="D966" i="4"/>
  <c r="E966" i="4"/>
  <c r="B969" i="4" l="1"/>
  <c r="A970" i="4"/>
  <c r="F968" i="4"/>
  <c r="C968" i="4"/>
  <c r="H968" i="4"/>
  <c r="G967" i="4"/>
  <c r="D967" i="4"/>
  <c r="E967" i="4"/>
  <c r="B970" i="4" l="1"/>
  <c r="A971" i="4"/>
  <c r="F969" i="4"/>
  <c r="C969" i="4"/>
  <c r="H969" i="4"/>
  <c r="G968" i="4"/>
  <c r="D968" i="4"/>
  <c r="E968" i="4"/>
  <c r="B971" i="4" l="1"/>
  <c r="A972" i="4"/>
  <c r="F970" i="4"/>
  <c r="C970" i="4"/>
  <c r="H970" i="4"/>
  <c r="G969" i="4"/>
  <c r="D969" i="4"/>
  <c r="E969" i="4"/>
  <c r="B972" i="4" l="1"/>
  <c r="A973" i="4"/>
  <c r="F971" i="4"/>
  <c r="C971" i="4"/>
  <c r="H971" i="4"/>
  <c r="G970" i="4"/>
  <c r="D970" i="4"/>
  <c r="E970" i="4"/>
  <c r="B973" i="4" l="1"/>
  <c r="A974" i="4"/>
  <c r="F972" i="4"/>
  <c r="C972" i="4"/>
  <c r="H972" i="4"/>
  <c r="G971" i="4"/>
  <c r="D971" i="4"/>
  <c r="E971" i="4"/>
  <c r="B974" i="4" l="1"/>
  <c r="A975" i="4"/>
  <c r="F973" i="4"/>
  <c r="C973" i="4"/>
  <c r="H973" i="4"/>
  <c r="G972" i="4"/>
  <c r="D972" i="4"/>
  <c r="E972" i="4"/>
  <c r="B975" i="4" l="1"/>
  <c r="A976" i="4"/>
  <c r="F974" i="4"/>
  <c r="C974" i="4"/>
  <c r="H974" i="4"/>
  <c r="G973" i="4"/>
  <c r="D973" i="4"/>
  <c r="E973" i="4"/>
  <c r="B976" i="4" l="1"/>
  <c r="A977" i="4"/>
  <c r="F975" i="4"/>
  <c r="C975" i="4"/>
  <c r="H975" i="4"/>
  <c r="G974" i="4"/>
  <c r="D974" i="4"/>
  <c r="E974" i="4"/>
  <c r="B977" i="4" l="1"/>
  <c r="A978" i="4"/>
  <c r="F976" i="4"/>
  <c r="C976" i="4"/>
  <c r="H976" i="4"/>
  <c r="G975" i="4"/>
  <c r="D975" i="4"/>
  <c r="E975" i="4"/>
  <c r="B978" i="4" l="1"/>
  <c r="A979" i="4"/>
  <c r="F977" i="4"/>
  <c r="C977" i="4"/>
  <c r="H977" i="4"/>
  <c r="G976" i="4"/>
  <c r="D976" i="4"/>
  <c r="E976" i="4"/>
  <c r="B979" i="4" l="1"/>
  <c r="A980" i="4"/>
  <c r="F978" i="4"/>
  <c r="C978" i="4"/>
  <c r="H978" i="4"/>
  <c r="G977" i="4"/>
  <c r="D977" i="4"/>
  <c r="E977" i="4"/>
  <c r="B980" i="4" l="1"/>
  <c r="A981" i="4"/>
  <c r="F979" i="4"/>
  <c r="C979" i="4"/>
  <c r="H979" i="4"/>
  <c r="G978" i="4"/>
  <c r="D978" i="4"/>
  <c r="E978" i="4"/>
  <c r="B981" i="4" l="1"/>
  <c r="A982" i="4"/>
  <c r="F980" i="4"/>
  <c r="C980" i="4"/>
  <c r="H980" i="4"/>
  <c r="G979" i="4"/>
  <c r="D979" i="4"/>
  <c r="E979" i="4"/>
  <c r="B982" i="4" l="1"/>
  <c r="A983" i="4"/>
  <c r="F981" i="4"/>
  <c r="C981" i="4"/>
  <c r="H981" i="4"/>
  <c r="G980" i="4"/>
  <c r="D980" i="4"/>
  <c r="E980" i="4"/>
  <c r="B983" i="4" l="1"/>
  <c r="A984" i="4"/>
  <c r="F982" i="4"/>
  <c r="C982" i="4"/>
  <c r="H982" i="4"/>
  <c r="G981" i="4"/>
  <c r="D981" i="4"/>
  <c r="E981" i="4"/>
  <c r="B984" i="4" l="1"/>
  <c r="A985" i="4"/>
  <c r="F983" i="4"/>
  <c r="C983" i="4"/>
  <c r="H983" i="4"/>
  <c r="G982" i="4"/>
  <c r="D982" i="4"/>
  <c r="E982" i="4"/>
  <c r="B985" i="4" l="1"/>
  <c r="A986" i="4"/>
  <c r="F984" i="4"/>
  <c r="C984" i="4"/>
  <c r="H984" i="4"/>
  <c r="G983" i="4"/>
  <c r="D983" i="4"/>
  <c r="E983" i="4"/>
  <c r="B986" i="4" l="1"/>
  <c r="A987" i="4"/>
  <c r="F985" i="4"/>
  <c r="C985" i="4"/>
  <c r="H985" i="4"/>
  <c r="G984" i="4"/>
  <c r="D984" i="4"/>
  <c r="E984" i="4"/>
  <c r="B987" i="4" l="1"/>
  <c r="A988" i="4"/>
  <c r="F986" i="4"/>
  <c r="C986" i="4"/>
  <c r="H986" i="4"/>
  <c r="G985" i="4"/>
  <c r="D985" i="4"/>
  <c r="E985" i="4"/>
  <c r="B988" i="4" l="1"/>
  <c r="A989" i="4"/>
  <c r="F987" i="4"/>
  <c r="C987" i="4"/>
  <c r="H987" i="4"/>
  <c r="G986" i="4"/>
  <c r="D986" i="4"/>
  <c r="E986" i="4"/>
  <c r="B989" i="4" l="1"/>
  <c r="A990" i="4"/>
  <c r="F988" i="4"/>
  <c r="C988" i="4"/>
  <c r="H988" i="4"/>
  <c r="G987" i="4"/>
  <c r="D987" i="4"/>
  <c r="E987" i="4"/>
  <c r="B990" i="4" l="1"/>
  <c r="A991" i="4"/>
  <c r="F989" i="4"/>
  <c r="C989" i="4"/>
  <c r="H989" i="4"/>
  <c r="G988" i="4"/>
  <c r="D988" i="4"/>
  <c r="E988" i="4"/>
  <c r="B991" i="4" l="1"/>
  <c r="A992" i="4"/>
  <c r="F990" i="4"/>
  <c r="C990" i="4"/>
  <c r="H990" i="4"/>
  <c r="G989" i="4"/>
  <c r="D989" i="4"/>
  <c r="E989" i="4"/>
  <c r="B992" i="4" l="1"/>
  <c r="A993" i="4"/>
  <c r="F991" i="4"/>
  <c r="C991" i="4"/>
  <c r="H991" i="4"/>
  <c r="G990" i="4"/>
  <c r="D990" i="4"/>
  <c r="E990" i="4"/>
  <c r="B993" i="4" l="1"/>
  <c r="A994" i="4"/>
  <c r="F992" i="4"/>
  <c r="C992" i="4"/>
  <c r="H992" i="4"/>
  <c r="G991" i="4"/>
  <c r="D991" i="4"/>
  <c r="E991" i="4"/>
  <c r="B994" i="4" l="1"/>
  <c r="A995" i="4"/>
  <c r="F993" i="4"/>
  <c r="C993" i="4"/>
  <c r="H993" i="4"/>
  <c r="G992" i="4"/>
  <c r="D992" i="4"/>
  <c r="E992" i="4"/>
  <c r="B995" i="4" l="1"/>
  <c r="A996" i="4"/>
  <c r="F994" i="4"/>
  <c r="C994" i="4"/>
  <c r="H994" i="4"/>
  <c r="G993" i="4"/>
  <c r="D993" i="4"/>
  <c r="E993" i="4"/>
  <c r="B996" i="4" l="1"/>
  <c r="A997" i="4"/>
  <c r="F995" i="4"/>
  <c r="C995" i="4"/>
  <c r="H995" i="4"/>
  <c r="G994" i="4"/>
  <c r="D994" i="4"/>
  <c r="E994" i="4"/>
  <c r="B997" i="4" l="1"/>
  <c r="A998" i="4"/>
  <c r="F996" i="4"/>
  <c r="C996" i="4"/>
  <c r="H996" i="4"/>
  <c r="G995" i="4"/>
  <c r="D995" i="4"/>
  <c r="E995" i="4"/>
  <c r="B998" i="4" l="1"/>
  <c r="A999" i="4"/>
  <c r="F997" i="4"/>
  <c r="C997" i="4"/>
  <c r="H997" i="4"/>
  <c r="G996" i="4"/>
  <c r="D996" i="4"/>
  <c r="E996" i="4"/>
  <c r="B999" i="4" l="1"/>
  <c r="A1000" i="4"/>
  <c r="F998" i="4"/>
  <c r="C998" i="4"/>
  <c r="H998" i="4"/>
  <c r="G997" i="4"/>
  <c r="D997" i="4"/>
  <c r="E997" i="4"/>
  <c r="B1000" i="4" l="1"/>
  <c r="A1001" i="4"/>
  <c r="F999" i="4"/>
  <c r="C999" i="4"/>
  <c r="H999" i="4"/>
  <c r="G998" i="4"/>
  <c r="D998" i="4"/>
  <c r="E998" i="4"/>
  <c r="B1001" i="4" l="1"/>
  <c r="A1002" i="4"/>
  <c r="F1000" i="4"/>
  <c r="C1000" i="4"/>
  <c r="H1000" i="4"/>
  <c r="G999" i="4"/>
  <c r="D999" i="4"/>
  <c r="E999" i="4"/>
  <c r="B1002" i="4" l="1"/>
  <c r="A1003" i="4"/>
  <c r="F1001" i="4"/>
  <c r="C1001" i="4"/>
  <c r="H1001" i="4"/>
  <c r="G1000" i="4"/>
  <c r="D1000" i="4"/>
  <c r="E1000" i="4"/>
  <c r="B1003" i="4" l="1"/>
  <c r="A1004" i="4"/>
  <c r="F1002" i="4"/>
  <c r="C1002" i="4"/>
  <c r="H1002" i="4"/>
  <c r="G1001" i="4"/>
  <c r="D1001" i="4"/>
  <c r="E1001" i="4"/>
  <c r="B1004" i="4" l="1"/>
  <c r="A1005" i="4"/>
  <c r="F1003" i="4"/>
  <c r="C1003" i="4"/>
  <c r="H1003" i="4"/>
  <c r="G1002" i="4"/>
  <c r="D1002" i="4"/>
  <c r="E1002" i="4"/>
  <c r="B1005" i="4" l="1"/>
  <c r="A1006" i="4"/>
  <c r="F1004" i="4"/>
  <c r="C1004" i="4"/>
  <c r="H1004" i="4"/>
  <c r="G1003" i="4"/>
  <c r="D1003" i="4"/>
  <c r="E1003" i="4"/>
  <c r="B1006" i="4" l="1"/>
  <c r="A1007" i="4"/>
  <c r="F1005" i="4"/>
  <c r="C1005" i="4"/>
  <c r="H1005" i="4"/>
  <c r="G1004" i="4"/>
  <c r="D1004" i="4"/>
  <c r="E1004" i="4"/>
  <c r="B1007" i="4" l="1"/>
  <c r="A1008" i="4"/>
  <c r="F1006" i="4"/>
  <c r="C1006" i="4"/>
  <c r="H1006" i="4"/>
  <c r="G1005" i="4"/>
  <c r="D1005" i="4"/>
  <c r="E1005" i="4"/>
  <c r="B1008" i="4" l="1"/>
  <c r="A1009" i="4"/>
  <c r="F1007" i="4"/>
  <c r="C1007" i="4"/>
  <c r="H1007" i="4"/>
  <c r="G1006" i="4"/>
  <c r="D1006" i="4"/>
  <c r="E1006" i="4"/>
  <c r="B1009" i="4" l="1"/>
  <c r="A1010" i="4"/>
  <c r="F1008" i="4"/>
  <c r="C1008" i="4"/>
  <c r="H1008" i="4"/>
  <c r="G1007" i="4"/>
  <c r="D1007" i="4"/>
  <c r="E1007" i="4"/>
  <c r="B1010" i="4" l="1"/>
  <c r="A1011" i="4"/>
  <c r="F1009" i="4"/>
  <c r="C1009" i="4"/>
  <c r="H1009" i="4"/>
  <c r="G1008" i="4"/>
  <c r="D1008" i="4"/>
  <c r="E1008" i="4"/>
  <c r="B1011" i="4" l="1"/>
  <c r="A1012" i="4"/>
  <c r="F1010" i="4"/>
  <c r="C1010" i="4"/>
  <c r="H1010" i="4"/>
  <c r="G1009" i="4"/>
  <c r="D1009" i="4"/>
  <c r="E1009" i="4"/>
  <c r="B1012" i="4" l="1"/>
  <c r="A1013" i="4"/>
  <c r="F1011" i="4"/>
  <c r="C1011" i="4"/>
  <c r="H1011" i="4"/>
  <c r="G1010" i="4"/>
  <c r="D1010" i="4"/>
  <c r="E1010" i="4"/>
  <c r="B1013" i="4" l="1"/>
  <c r="A1014" i="4"/>
  <c r="F1012" i="4"/>
  <c r="C1012" i="4"/>
  <c r="H1012" i="4"/>
  <c r="G1011" i="4"/>
  <c r="D1011" i="4"/>
  <c r="E1011" i="4"/>
  <c r="B1014" i="4" l="1"/>
  <c r="A1015" i="4"/>
  <c r="F1013" i="4"/>
  <c r="C1013" i="4"/>
  <c r="H1013" i="4"/>
  <c r="G1012" i="4"/>
  <c r="D1012" i="4"/>
  <c r="E1012" i="4"/>
  <c r="B1015" i="4" l="1"/>
  <c r="A1016" i="4"/>
  <c r="F1014" i="4"/>
  <c r="C1014" i="4"/>
  <c r="H1014" i="4"/>
  <c r="G1013" i="4"/>
  <c r="D1013" i="4"/>
  <c r="E1013" i="4"/>
  <c r="B1016" i="4" l="1"/>
  <c r="A1017" i="4"/>
  <c r="F1015" i="4"/>
  <c r="C1015" i="4"/>
  <c r="H1015" i="4"/>
  <c r="G1014" i="4"/>
  <c r="D1014" i="4"/>
  <c r="E1014" i="4"/>
  <c r="B1017" i="4" l="1"/>
  <c r="A1018" i="4"/>
  <c r="F1016" i="4"/>
  <c r="C1016" i="4"/>
  <c r="H1016" i="4"/>
  <c r="G1015" i="4"/>
  <c r="D1015" i="4"/>
  <c r="E1015" i="4"/>
  <c r="B1018" i="4" l="1"/>
  <c r="A1019" i="4"/>
  <c r="F1017" i="4"/>
  <c r="C1017" i="4"/>
  <c r="H1017" i="4"/>
  <c r="G1016" i="4"/>
  <c r="D1016" i="4"/>
  <c r="E1016" i="4"/>
  <c r="B1019" i="4" l="1"/>
  <c r="A1020" i="4"/>
  <c r="F1018" i="4"/>
  <c r="C1018" i="4"/>
  <c r="H1018" i="4"/>
  <c r="G1017" i="4"/>
  <c r="D1017" i="4"/>
  <c r="E1017" i="4"/>
  <c r="B1020" i="4" l="1"/>
  <c r="A1021" i="4"/>
  <c r="F1019" i="4"/>
  <c r="C1019" i="4"/>
  <c r="H1019" i="4"/>
  <c r="G1018" i="4"/>
  <c r="D1018" i="4"/>
  <c r="E1018" i="4"/>
  <c r="B1021" i="4" l="1"/>
  <c r="A1022" i="4"/>
  <c r="F1020" i="4"/>
  <c r="C1020" i="4"/>
  <c r="H1020" i="4"/>
  <c r="G1019" i="4"/>
  <c r="D1019" i="4"/>
  <c r="E1019" i="4"/>
  <c r="B1022" i="4" l="1"/>
  <c r="A1023" i="4"/>
  <c r="F1021" i="4"/>
  <c r="C1021" i="4"/>
  <c r="H1021" i="4"/>
  <c r="G1020" i="4"/>
  <c r="D1020" i="4"/>
  <c r="E1020" i="4"/>
  <c r="B1023" i="4" l="1"/>
  <c r="A1024" i="4"/>
  <c r="F1022" i="4"/>
  <c r="C1022" i="4"/>
  <c r="H1022" i="4"/>
  <c r="G1021" i="4"/>
  <c r="D1021" i="4"/>
  <c r="E1021" i="4"/>
  <c r="B1024" i="4" l="1"/>
  <c r="A1025" i="4"/>
  <c r="F1023" i="4"/>
  <c r="C1023" i="4"/>
  <c r="H1023" i="4"/>
  <c r="G1022" i="4"/>
  <c r="D1022" i="4"/>
  <c r="E1022" i="4"/>
  <c r="B1025" i="4" l="1"/>
  <c r="A1026" i="4"/>
  <c r="F1024" i="4"/>
  <c r="C1024" i="4"/>
  <c r="H1024" i="4"/>
  <c r="G1023" i="4"/>
  <c r="D1023" i="4"/>
  <c r="E1023" i="4"/>
  <c r="B1026" i="4" l="1"/>
  <c r="A1027" i="4"/>
  <c r="F1025" i="4"/>
  <c r="C1025" i="4"/>
  <c r="H1025" i="4"/>
  <c r="G1024" i="4"/>
  <c r="D1024" i="4"/>
  <c r="E1024" i="4"/>
  <c r="B1027" i="4" l="1"/>
  <c r="A1028" i="4"/>
  <c r="F1026" i="4"/>
  <c r="C1026" i="4"/>
  <c r="H1026" i="4"/>
  <c r="G1025" i="4"/>
  <c r="D1025" i="4"/>
  <c r="E1025" i="4"/>
  <c r="B1028" i="4" l="1"/>
  <c r="A1029" i="4"/>
  <c r="F1027" i="4"/>
  <c r="C1027" i="4"/>
  <c r="H1027" i="4"/>
  <c r="G1026" i="4"/>
  <c r="D1026" i="4"/>
  <c r="E1026" i="4"/>
  <c r="B1029" i="4" l="1"/>
  <c r="A1030" i="4"/>
  <c r="F1028" i="4"/>
  <c r="C1028" i="4"/>
  <c r="H1028" i="4"/>
  <c r="G1027" i="4"/>
  <c r="D1027" i="4"/>
  <c r="E1027" i="4"/>
  <c r="B1030" i="4" l="1"/>
  <c r="A1031" i="4"/>
  <c r="F1029" i="4"/>
  <c r="C1029" i="4"/>
  <c r="H1029" i="4"/>
  <c r="G1028" i="4"/>
  <c r="D1028" i="4"/>
  <c r="E1028" i="4"/>
  <c r="B1031" i="4" l="1"/>
  <c r="A1032" i="4"/>
  <c r="F1030" i="4"/>
  <c r="C1030" i="4"/>
  <c r="H1030" i="4"/>
  <c r="G1029" i="4"/>
  <c r="D1029" i="4"/>
  <c r="E1029" i="4"/>
  <c r="B1032" i="4" l="1"/>
  <c r="A1033" i="4"/>
  <c r="F1031" i="4"/>
  <c r="C1031" i="4"/>
  <c r="H1031" i="4"/>
  <c r="G1030" i="4"/>
  <c r="D1030" i="4"/>
  <c r="E1030" i="4"/>
  <c r="B1033" i="4" l="1"/>
  <c r="A1034" i="4"/>
  <c r="F1032" i="4"/>
  <c r="C1032" i="4"/>
  <c r="H1032" i="4"/>
  <c r="G1031" i="4"/>
  <c r="D1031" i="4"/>
  <c r="E1031" i="4"/>
  <c r="B1034" i="4" l="1"/>
  <c r="A1035" i="4"/>
  <c r="F1033" i="4"/>
  <c r="C1033" i="4"/>
  <c r="H1033" i="4"/>
  <c r="G1032" i="4"/>
  <c r="D1032" i="4"/>
  <c r="E1032" i="4"/>
  <c r="B1035" i="4" l="1"/>
  <c r="A1036" i="4"/>
  <c r="F1034" i="4"/>
  <c r="C1034" i="4"/>
  <c r="H1034" i="4"/>
  <c r="G1033" i="4"/>
  <c r="D1033" i="4"/>
  <c r="E1033" i="4"/>
  <c r="B1036" i="4" l="1"/>
  <c r="A1037" i="4"/>
  <c r="F1035" i="4"/>
  <c r="C1035" i="4"/>
  <c r="H1035" i="4"/>
  <c r="G1034" i="4"/>
  <c r="D1034" i="4"/>
  <c r="E1034" i="4"/>
  <c r="B1037" i="4" l="1"/>
  <c r="A1038" i="4"/>
  <c r="F1036" i="4"/>
  <c r="C1036" i="4"/>
  <c r="H1036" i="4"/>
  <c r="G1035" i="4"/>
  <c r="D1035" i="4"/>
  <c r="E1035" i="4"/>
  <c r="B1038" i="4" l="1"/>
  <c r="A1039" i="4"/>
  <c r="F1037" i="4"/>
  <c r="C1037" i="4"/>
  <c r="H1037" i="4"/>
  <c r="G1036" i="4"/>
  <c r="D1036" i="4"/>
  <c r="E1036" i="4"/>
  <c r="B1039" i="4" l="1"/>
  <c r="A1040" i="4"/>
  <c r="F1038" i="4"/>
  <c r="C1038" i="4"/>
  <c r="H1038" i="4"/>
  <c r="G1037" i="4"/>
  <c r="D1037" i="4"/>
  <c r="E1037" i="4"/>
  <c r="B1040" i="4" l="1"/>
  <c r="A1041" i="4"/>
  <c r="F1039" i="4"/>
  <c r="C1039" i="4"/>
  <c r="H1039" i="4"/>
  <c r="G1038" i="4"/>
  <c r="D1038" i="4"/>
  <c r="E1038" i="4"/>
  <c r="B1041" i="4" l="1"/>
  <c r="A1042" i="4"/>
  <c r="F1040" i="4"/>
  <c r="C1040" i="4"/>
  <c r="H1040" i="4"/>
  <c r="G1039" i="4"/>
  <c r="D1039" i="4"/>
  <c r="E1039" i="4"/>
  <c r="B1042" i="4" l="1"/>
  <c r="A1043" i="4"/>
  <c r="F1041" i="4"/>
  <c r="C1041" i="4"/>
  <c r="H1041" i="4"/>
  <c r="G1040" i="4"/>
  <c r="D1040" i="4"/>
  <c r="E1040" i="4"/>
  <c r="B1043" i="4" l="1"/>
  <c r="A1044" i="4"/>
  <c r="F1042" i="4"/>
  <c r="C1042" i="4"/>
  <c r="H1042" i="4"/>
  <c r="G1041" i="4"/>
  <c r="D1041" i="4"/>
  <c r="E1041" i="4"/>
  <c r="B1044" i="4" l="1"/>
  <c r="A1045" i="4"/>
  <c r="F1043" i="4"/>
  <c r="C1043" i="4"/>
  <c r="H1043" i="4"/>
  <c r="G1042" i="4"/>
  <c r="D1042" i="4"/>
  <c r="E1042" i="4"/>
  <c r="B1045" i="4" l="1"/>
  <c r="A1046" i="4"/>
  <c r="F1044" i="4"/>
  <c r="C1044" i="4"/>
  <c r="H1044" i="4"/>
  <c r="G1043" i="4"/>
  <c r="D1043" i="4"/>
  <c r="E1043" i="4"/>
  <c r="B1046" i="4" l="1"/>
  <c r="A1047" i="4"/>
  <c r="F1045" i="4"/>
  <c r="C1045" i="4"/>
  <c r="H1045" i="4"/>
  <c r="G1044" i="4"/>
  <c r="D1044" i="4"/>
  <c r="E1044" i="4"/>
  <c r="B1047" i="4" l="1"/>
  <c r="A1048" i="4"/>
  <c r="F1046" i="4"/>
  <c r="C1046" i="4"/>
  <c r="H1046" i="4"/>
  <c r="G1045" i="4"/>
  <c r="D1045" i="4"/>
  <c r="E1045" i="4"/>
  <c r="B1048" i="4" l="1"/>
  <c r="A1049" i="4"/>
  <c r="F1047" i="4"/>
  <c r="C1047" i="4"/>
  <c r="H1047" i="4"/>
  <c r="G1046" i="4"/>
  <c r="D1046" i="4"/>
  <c r="E1046" i="4"/>
  <c r="B1049" i="4" l="1"/>
  <c r="A1050" i="4"/>
  <c r="F1048" i="4"/>
  <c r="C1048" i="4"/>
  <c r="H1048" i="4"/>
  <c r="G1047" i="4"/>
  <c r="D1047" i="4"/>
  <c r="E1047" i="4"/>
  <c r="B1050" i="4" l="1"/>
  <c r="A1051" i="4"/>
  <c r="F1049" i="4"/>
  <c r="C1049" i="4"/>
  <c r="H1049" i="4"/>
  <c r="G1048" i="4"/>
  <c r="D1048" i="4"/>
  <c r="E1048" i="4"/>
  <c r="B1051" i="4" l="1"/>
  <c r="A1052" i="4"/>
  <c r="F1050" i="4"/>
  <c r="C1050" i="4"/>
  <c r="H1050" i="4"/>
  <c r="G1049" i="4"/>
  <c r="D1049" i="4"/>
  <c r="E1049" i="4"/>
  <c r="B1052" i="4" l="1"/>
  <c r="A1053" i="4"/>
  <c r="F1051" i="4"/>
  <c r="C1051" i="4"/>
  <c r="H1051" i="4"/>
  <c r="G1050" i="4"/>
  <c r="D1050" i="4"/>
  <c r="E1050" i="4"/>
  <c r="B1053" i="4" l="1"/>
  <c r="A1054" i="4"/>
  <c r="F1052" i="4"/>
  <c r="C1052" i="4"/>
  <c r="H1052" i="4"/>
  <c r="G1051" i="4"/>
  <c r="D1051" i="4"/>
  <c r="E1051" i="4"/>
  <c r="B1054" i="4" l="1"/>
  <c r="A1055" i="4"/>
  <c r="F1053" i="4"/>
  <c r="C1053" i="4"/>
  <c r="H1053" i="4"/>
  <c r="G1052" i="4"/>
  <c r="D1052" i="4"/>
  <c r="E1052" i="4"/>
  <c r="B1055" i="4" l="1"/>
  <c r="A1056" i="4"/>
  <c r="F1054" i="4"/>
  <c r="C1054" i="4"/>
  <c r="H1054" i="4"/>
  <c r="G1053" i="4"/>
  <c r="D1053" i="4"/>
  <c r="E1053" i="4"/>
  <c r="B1056" i="4" l="1"/>
  <c r="A1057" i="4"/>
  <c r="F1055" i="4"/>
  <c r="C1055" i="4"/>
  <c r="H1055" i="4"/>
  <c r="G1054" i="4"/>
  <c r="D1054" i="4"/>
  <c r="E1054" i="4"/>
  <c r="B1057" i="4" l="1"/>
  <c r="A1058" i="4"/>
  <c r="F1056" i="4"/>
  <c r="C1056" i="4"/>
  <c r="H1056" i="4"/>
  <c r="G1055" i="4"/>
  <c r="D1055" i="4"/>
  <c r="E1055" i="4"/>
  <c r="B1058" i="4" l="1"/>
  <c r="A1059" i="4"/>
  <c r="F1057" i="4"/>
  <c r="C1057" i="4"/>
  <c r="H1057" i="4"/>
  <c r="G1056" i="4"/>
  <c r="D1056" i="4"/>
  <c r="E1056" i="4"/>
  <c r="B1059" i="4" l="1"/>
  <c r="A1060" i="4"/>
  <c r="F1058" i="4"/>
  <c r="C1058" i="4"/>
  <c r="H1058" i="4"/>
  <c r="G1057" i="4"/>
  <c r="D1057" i="4"/>
  <c r="E1057" i="4"/>
  <c r="B1060" i="4" l="1"/>
  <c r="A1061" i="4"/>
  <c r="F1059" i="4"/>
  <c r="C1059" i="4"/>
  <c r="H1059" i="4"/>
  <c r="G1058" i="4"/>
  <c r="D1058" i="4"/>
  <c r="E1058" i="4"/>
  <c r="B1061" i="4" l="1"/>
  <c r="A1062" i="4"/>
  <c r="F1060" i="4"/>
  <c r="C1060" i="4"/>
  <c r="H1060" i="4"/>
  <c r="G1059" i="4"/>
  <c r="D1059" i="4"/>
  <c r="E1059" i="4"/>
  <c r="B1062" i="4" l="1"/>
  <c r="A1063" i="4"/>
  <c r="F1061" i="4"/>
  <c r="C1061" i="4"/>
  <c r="H1061" i="4"/>
  <c r="G1060" i="4"/>
  <c r="D1060" i="4"/>
  <c r="E1060" i="4"/>
  <c r="B1063" i="4" l="1"/>
  <c r="A1064" i="4"/>
  <c r="F1062" i="4"/>
  <c r="C1062" i="4"/>
  <c r="H1062" i="4"/>
  <c r="G1061" i="4"/>
  <c r="D1061" i="4"/>
  <c r="E1061" i="4"/>
  <c r="B1064" i="4" l="1"/>
  <c r="A1065" i="4"/>
  <c r="F1063" i="4"/>
  <c r="C1063" i="4"/>
  <c r="H1063" i="4"/>
  <c r="G1062" i="4"/>
  <c r="D1062" i="4"/>
  <c r="E1062" i="4"/>
  <c r="B1065" i="4" l="1"/>
  <c r="A1066" i="4"/>
  <c r="F1064" i="4"/>
  <c r="C1064" i="4"/>
  <c r="H1064" i="4"/>
  <c r="G1063" i="4"/>
  <c r="D1063" i="4"/>
  <c r="E1063" i="4"/>
  <c r="B1066" i="4" l="1"/>
  <c r="A1067" i="4"/>
  <c r="F1065" i="4"/>
  <c r="C1065" i="4"/>
  <c r="H1065" i="4"/>
  <c r="G1064" i="4"/>
  <c r="D1064" i="4"/>
  <c r="E1064" i="4"/>
  <c r="B1067" i="4" l="1"/>
  <c r="A1068" i="4"/>
  <c r="F1066" i="4"/>
  <c r="C1066" i="4"/>
  <c r="H1066" i="4"/>
  <c r="G1065" i="4"/>
  <c r="D1065" i="4"/>
  <c r="E1065" i="4"/>
  <c r="B1068" i="4" l="1"/>
  <c r="A1069" i="4"/>
  <c r="F1067" i="4"/>
  <c r="C1067" i="4"/>
  <c r="H1067" i="4"/>
  <c r="G1066" i="4"/>
  <c r="D1066" i="4"/>
  <c r="E1066" i="4"/>
  <c r="B1069" i="4" l="1"/>
  <c r="A1070" i="4"/>
  <c r="F1068" i="4"/>
  <c r="C1068" i="4"/>
  <c r="H1068" i="4"/>
  <c r="G1067" i="4"/>
  <c r="D1067" i="4"/>
  <c r="E1067" i="4"/>
  <c r="B1070" i="4" l="1"/>
  <c r="A1071" i="4"/>
  <c r="F1069" i="4"/>
  <c r="C1069" i="4"/>
  <c r="H1069" i="4"/>
  <c r="G1068" i="4"/>
  <c r="D1068" i="4"/>
  <c r="E1068" i="4"/>
  <c r="B1071" i="4" l="1"/>
  <c r="A1072" i="4"/>
  <c r="F1070" i="4"/>
  <c r="C1070" i="4"/>
  <c r="H1070" i="4"/>
  <c r="G1069" i="4"/>
  <c r="D1069" i="4"/>
  <c r="E1069" i="4"/>
  <c r="B1072" i="4" l="1"/>
  <c r="A1073" i="4"/>
  <c r="F1071" i="4"/>
  <c r="C1071" i="4"/>
  <c r="H1071" i="4"/>
  <c r="G1070" i="4"/>
  <c r="D1070" i="4"/>
  <c r="E1070" i="4"/>
  <c r="B1073" i="4" l="1"/>
  <c r="A1074" i="4"/>
  <c r="F1072" i="4"/>
  <c r="C1072" i="4"/>
  <c r="H1072" i="4"/>
  <c r="G1071" i="4"/>
  <c r="D1071" i="4"/>
  <c r="E1071" i="4"/>
  <c r="B1074" i="4" l="1"/>
  <c r="A1075" i="4"/>
  <c r="F1073" i="4"/>
  <c r="C1073" i="4"/>
  <c r="H1073" i="4"/>
  <c r="G1072" i="4"/>
  <c r="D1072" i="4"/>
  <c r="E1072" i="4"/>
  <c r="B1075" i="4" l="1"/>
  <c r="A1076" i="4"/>
  <c r="F1074" i="4"/>
  <c r="C1074" i="4"/>
  <c r="H1074" i="4"/>
  <c r="G1073" i="4"/>
  <c r="D1073" i="4"/>
  <c r="E1073" i="4"/>
  <c r="B1076" i="4" l="1"/>
  <c r="A1077" i="4"/>
  <c r="F1075" i="4"/>
  <c r="C1075" i="4"/>
  <c r="H1075" i="4"/>
  <c r="G1074" i="4"/>
  <c r="D1074" i="4"/>
  <c r="E1074" i="4"/>
  <c r="B1077" i="4" l="1"/>
  <c r="A1078" i="4"/>
  <c r="F1076" i="4"/>
  <c r="C1076" i="4"/>
  <c r="H1076" i="4"/>
  <c r="G1075" i="4"/>
  <c r="D1075" i="4"/>
  <c r="E1075" i="4"/>
  <c r="B1078" i="4" l="1"/>
  <c r="A1079" i="4"/>
  <c r="F1077" i="4"/>
  <c r="C1077" i="4"/>
  <c r="H1077" i="4"/>
  <c r="G1076" i="4"/>
  <c r="D1076" i="4"/>
  <c r="E1076" i="4"/>
  <c r="B1079" i="4" l="1"/>
  <c r="A1080" i="4"/>
  <c r="F1078" i="4"/>
  <c r="C1078" i="4"/>
  <c r="H1078" i="4"/>
  <c r="G1077" i="4"/>
  <c r="D1077" i="4"/>
  <c r="E1077" i="4"/>
  <c r="B1080" i="4" l="1"/>
  <c r="A1081" i="4"/>
  <c r="F1079" i="4"/>
  <c r="C1079" i="4"/>
  <c r="H1079" i="4"/>
  <c r="G1078" i="4"/>
  <c r="D1078" i="4"/>
  <c r="E1078" i="4"/>
  <c r="B1081" i="4" l="1"/>
  <c r="A1082" i="4"/>
  <c r="F1080" i="4"/>
  <c r="C1080" i="4"/>
  <c r="H1080" i="4"/>
  <c r="G1079" i="4"/>
  <c r="D1079" i="4"/>
  <c r="E1079" i="4"/>
  <c r="B1082" i="4" l="1"/>
  <c r="A1083" i="4"/>
  <c r="F1081" i="4"/>
  <c r="C1081" i="4"/>
  <c r="H1081" i="4"/>
  <c r="G1080" i="4"/>
  <c r="D1080" i="4"/>
  <c r="E1080" i="4"/>
  <c r="B1083" i="4" l="1"/>
  <c r="A1084" i="4"/>
  <c r="F1082" i="4"/>
  <c r="C1082" i="4"/>
  <c r="H1082" i="4"/>
  <c r="G1081" i="4"/>
  <c r="D1081" i="4"/>
  <c r="E1081" i="4"/>
  <c r="B1084" i="4" l="1"/>
  <c r="A1085" i="4"/>
  <c r="F1083" i="4"/>
  <c r="C1083" i="4"/>
  <c r="H1083" i="4"/>
  <c r="G1082" i="4"/>
  <c r="D1082" i="4"/>
  <c r="E1082" i="4"/>
  <c r="B1085" i="4" l="1"/>
  <c r="A1086" i="4"/>
  <c r="F1084" i="4"/>
  <c r="C1084" i="4"/>
  <c r="H1084" i="4"/>
  <c r="G1083" i="4"/>
  <c r="D1083" i="4"/>
  <c r="E1083" i="4"/>
  <c r="B1086" i="4" l="1"/>
  <c r="A1087" i="4"/>
  <c r="F1085" i="4"/>
  <c r="C1085" i="4"/>
  <c r="H1085" i="4"/>
  <c r="G1084" i="4"/>
  <c r="D1084" i="4"/>
  <c r="E1084" i="4"/>
  <c r="B1087" i="4" l="1"/>
  <c r="A1088" i="4"/>
  <c r="F1086" i="4"/>
  <c r="C1086" i="4"/>
  <c r="H1086" i="4"/>
  <c r="G1085" i="4"/>
  <c r="D1085" i="4"/>
  <c r="E1085" i="4"/>
  <c r="B1088" i="4" l="1"/>
  <c r="A1089" i="4"/>
  <c r="F1087" i="4"/>
  <c r="C1087" i="4"/>
  <c r="H1087" i="4"/>
  <c r="G1086" i="4"/>
  <c r="D1086" i="4"/>
  <c r="E1086" i="4"/>
  <c r="B1089" i="4" l="1"/>
  <c r="A1090" i="4"/>
  <c r="F1088" i="4"/>
  <c r="C1088" i="4"/>
  <c r="H1088" i="4"/>
  <c r="G1087" i="4"/>
  <c r="D1087" i="4"/>
  <c r="E1087" i="4"/>
  <c r="B1090" i="4" l="1"/>
  <c r="A1091" i="4"/>
  <c r="F1089" i="4"/>
  <c r="C1089" i="4"/>
  <c r="H1089" i="4"/>
  <c r="G1088" i="4"/>
  <c r="D1088" i="4"/>
  <c r="E1088" i="4"/>
  <c r="B1091" i="4" l="1"/>
  <c r="A1092" i="4"/>
  <c r="F1090" i="4"/>
  <c r="C1090" i="4"/>
  <c r="H1090" i="4"/>
  <c r="G1089" i="4"/>
  <c r="D1089" i="4"/>
  <c r="E1089" i="4"/>
  <c r="B1092" i="4" l="1"/>
  <c r="A1093" i="4"/>
  <c r="F1091" i="4"/>
  <c r="C1091" i="4"/>
  <c r="H1091" i="4"/>
  <c r="G1090" i="4"/>
  <c r="D1090" i="4"/>
  <c r="E1090" i="4"/>
  <c r="B1093" i="4" l="1"/>
  <c r="A1094" i="4"/>
  <c r="F1092" i="4"/>
  <c r="C1092" i="4"/>
  <c r="H1092" i="4"/>
  <c r="G1091" i="4"/>
  <c r="D1091" i="4"/>
  <c r="E1091" i="4"/>
  <c r="B1094" i="4" l="1"/>
  <c r="A1095" i="4"/>
  <c r="F1093" i="4"/>
  <c r="C1093" i="4"/>
  <c r="H1093" i="4"/>
  <c r="G1092" i="4"/>
  <c r="D1092" i="4"/>
  <c r="E1092" i="4"/>
  <c r="B1095" i="4" l="1"/>
  <c r="A1096" i="4"/>
  <c r="F1094" i="4"/>
  <c r="C1094" i="4"/>
  <c r="H1094" i="4"/>
  <c r="G1093" i="4"/>
  <c r="D1093" i="4"/>
  <c r="E1093" i="4"/>
  <c r="B1096" i="4" l="1"/>
  <c r="A1097" i="4"/>
  <c r="F1095" i="4"/>
  <c r="C1095" i="4"/>
  <c r="H1095" i="4"/>
  <c r="G1094" i="4"/>
  <c r="D1094" i="4"/>
  <c r="E1094" i="4"/>
  <c r="B1097" i="4" l="1"/>
  <c r="A1098" i="4"/>
  <c r="F1096" i="4"/>
  <c r="C1096" i="4"/>
  <c r="H1096" i="4"/>
  <c r="G1095" i="4"/>
  <c r="D1095" i="4"/>
  <c r="E1095" i="4"/>
  <c r="B1098" i="4" l="1"/>
  <c r="A1099" i="4"/>
  <c r="F1097" i="4"/>
  <c r="C1097" i="4"/>
  <c r="H1097" i="4"/>
  <c r="G1096" i="4"/>
  <c r="D1096" i="4"/>
  <c r="E1096" i="4"/>
  <c r="B1099" i="4" l="1"/>
  <c r="A1100" i="4"/>
  <c r="F1098" i="4"/>
  <c r="C1098" i="4"/>
  <c r="H1098" i="4"/>
  <c r="G1097" i="4"/>
  <c r="D1097" i="4"/>
  <c r="E1097" i="4"/>
  <c r="B1100" i="4" l="1"/>
  <c r="A1101" i="4"/>
  <c r="F1099" i="4"/>
  <c r="C1099" i="4"/>
  <c r="H1099" i="4"/>
  <c r="G1098" i="4"/>
  <c r="D1098" i="4"/>
  <c r="E1098" i="4"/>
  <c r="B1101" i="4" l="1"/>
  <c r="A1102" i="4"/>
  <c r="F1100" i="4"/>
  <c r="C1100" i="4"/>
  <c r="H1100" i="4"/>
  <c r="G1099" i="4"/>
  <c r="D1099" i="4"/>
  <c r="E1099" i="4"/>
  <c r="B1102" i="4" l="1"/>
  <c r="A1103" i="4"/>
  <c r="F1101" i="4"/>
  <c r="C1101" i="4"/>
  <c r="H1101" i="4"/>
  <c r="G1100" i="4"/>
  <c r="D1100" i="4"/>
  <c r="E1100" i="4"/>
  <c r="B1103" i="4" l="1"/>
  <c r="A1104" i="4"/>
  <c r="F1102" i="4"/>
  <c r="C1102" i="4"/>
  <c r="H1102" i="4"/>
  <c r="G1101" i="4"/>
  <c r="D1101" i="4"/>
  <c r="E1101" i="4"/>
  <c r="B1104" i="4" l="1"/>
  <c r="A1105" i="4"/>
  <c r="F1103" i="4"/>
  <c r="C1103" i="4"/>
  <c r="H1103" i="4"/>
  <c r="G1102" i="4"/>
  <c r="D1102" i="4"/>
  <c r="E1102" i="4"/>
  <c r="B1105" i="4" l="1"/>
  <c r="A1106" i="4"/>
  <c r="F1104" i="4"/>
  <c r="C1104" i="4"/>
  <c r="H1104" i="4"/>
  <c r="G1103" i="4"/>
  <c r="D1103" i="4"/>
  <c r="E1103" i="4"/>
  <c r="B1106" i="4" l="1"/>
  <c r="A1107" i="4"/>
  <c r="F1105" i="4"/>
  <c r="C1105" i="4"/>
  <c r="H1105" i="4"/>
  <c r="G1104" i="4"/>
  <c r="D1104" i="4"/>
  <c r="E1104" i="4"/>
  <c r="B1107" i="4" l="1"/>
  <c r="A1108" i="4"/>
  <c r="F1106" i="4"/>
  <c r="C1106" i="4"/>
  <c r="H1106" i="4"/>
  <c r="G1105" i="4"/>
  <c r="D1105" i="4"/>
  <c r="E1105" i="4"/>
  <c r="B1108" i="4" l="1"/>
  <c r="A1109" i="4"/>
  <c r="F1107" i="4"/>
  <c r="C1107" i="4"/>
  <c r="H1107" i="4"/>
  <c r="G1106" i="4"/>
  <c r="D1106" i="4"/>
  <c r="E1106" i="4"/>
  <c r="B1109" i="4" l="1"/>
  <c r="A1110" i="4"/>
  <c r="F1108" i="4"/>
  <c r="C1108" i="4"/>
  <c r="H1108" i="4"/>
  <c r="G1107" i="4"/>
  <c r="D1107" i="4"/>
  <c r="E1107" i="4"/>
  <c r="B1110" i="4" l="1"/>
  <c r="A1111" i="4"/>
  <c r="F1109" i="4"/>
  <c r="C1109" i="4"/>
  <c r="H1109" i="4"/>
  <c r="G1108" i="4"/>
  <c r="D1108" i="4"/>
  <c r="E1108" i="4"/>
  <c r="B1111" i="4" l="1"/>
  <c r="A1112" i="4"/>
  <c r="F1110" i="4"/>
  <c r="C1110" i="4"/>
  <c r="H1110" i="4"/>
  <c r="G1109" i="4"/>
  <c r="D1109" i="4"/>
  <c r="E1109" i="4"/>
  <c r="B1112" i="4" l="1"/>
  <c r="A1113" i="4"/>
  <c r="F1111" i="4"/>
  <c r="C1111" i="4"/>
  <c r="H1111" i="4"/>
  <c r="G1110" i="4"/>
  <c r="D1110" i="4"/>
  <c r="E1110" i="4"/>
  <c r="B1113" i="4" l="1"/>
  <c r="A1114" i="4"/>
  <c r="F1112" i="4"/>
  <c r="C1112" i="4"/>
  <c r="H1112" i="4"/>
  <c r="G1111" i="4"/>
  <c r="D1111" i="4"/>
  <c r="E1111" i="4"/>
  <c r="A1115" i="4" l="1"/>
  <c r="B1114" i="4"/>
  <c r="F1113" i="4"/>
  <c r="C1113" i="4"/>
  <c r="H1113" i="4"/>
  <c r="G1112" i="4"/>
  <c r="D1112" i="4"/>
  <c r="E1112" i="4"/>
  <c r="C1114" i="4" l="1"/>
  <c r="F1114" i="4"/>
  <c r="B1115" i="4"/>
  <c r="A1116" i="4"/>
  <c r="H1114" i="4"/>
  <c r="G1113" i="4"/>
  <c r="D1113" i="4"/>
  <c r="E1113" i="4"/>
  <c r="A1117" i="4" l="1"/>
  <c r="B1116" i="4"/>
  <c r="F1115" i="4"/>
  <c r="C1115" i="4"/>
  <c r="H1115" i="4"/>
  <c r="G1114" i="4"/>
  <c r="D1114" i="4"/>
  <c r="E1114" i="4"/>
  <c r="C1116" i="4" l="1"/>
  <c r="F1116" i="4"/>
  <c r="B1117" i="4"/>
  <c r="A1118" i="4"/>
  <c r="H1116" i="4"/>
  <c r="G1115" i="4"/>
  <c r="E1115" i="4"/>
  <c r="D1115" i="4"/>
  <c r="A1119" i="4" l="1"/>
  <c r="B1118" i="4"/>
  <c r="F1117" i="4"/>
  <c r="C1117" i="4"/>
  <c r="H1117" i="4"/>
  <c r="G1116" i="4"/>
  <c r="D1116" i="4"/>
  <c r="E1116" i="4"/>
  <c r="C1118" i="4" l="1"/>
  <c r="F1118" i="4"/>
  <c r="B1119" i="4"/>
  <c r="A1120" i="4"/>
  <c r="H1118" i="4"/>
  <c r="G1117" i="4"/>
  <c r="D1117" i="4"/>
  <c r="E1117" i="4"/>
  <c r="A1121" i="4" l="1"/>
  <c r="B1120" i="4"/>
  <c r="F1119" i="4"/>
  <c r="C1119" i="4"/>
  <c r="H1119" i="4"/>
  <c r="G1118" i="4"/>
  <c r="D1118" i="4"/>
  <c r="E1118" i="4"/>
  <c r="C1120" i="4" l="1"/>
  <c r="F1120" i="4"/>
  <c r="B1121" i="4"/>
  <c r="A1122" i="4"/>
  <c r="H1120" i="4"/>
  <c r="G1119" i="4"/>
  <c r="E1119" i="4"/>
  <c r="D1119" i="4"/>
  <c r="A1123" i="4" l="1"/>
  <c r="B1122" i="4"/>
  <c r="F1121" i="4"/>
  <c r="C1121" i="4"/>
  <c r="H1121" i="4"/>
  <c r="G1120" i="4"/>
  <c r="D1120" i="4"/>
  <c r="E1120" i="4"/>
  <c r="C1122" i="4" l="1"/>
  <c r="F1122" i="4"/>
  <c r="B1123" i="4"/>
  <c r="A1124" i="4"/>
  <c r="H1122" i="4"/>
  <c r="G1121" i="4"/>
  <c r="D1121" i="4"/>
  <c r="E1121" i="4"/>
  <c r="B1124" i="4" l="1"/>
  <c r="A1125" i="4"/>
  <c r="F1123" i="4"/>
  <c r="C1123" i="4"/>
  <c r="H1123" i="4"/>
  <c r="G1122" i="4"/>
  <c r="D1122" i="4"/>
  <c r="E1122" i="4"/>
  <c r="B1125" i="4" l="1"/>
  <c r="A1126" i="4"/>
  <c r="C1124" i="4"/>
  <c r="F1124" i="4"/>
  <c r="H1124" i="4"/>
  <c r="G1123" i="4"/>
  <c r="D1123" i="4"/>
  <c r="E1123" i="4"/>
  <c r="B1126" i="4" l="1"/>
  <c r="A1127" i="4"/>
  <c r="F1125" i="4"/>
  <c r="C1125" i="4"/>
  <c r="H1125" i="4"/>
  <c r="G1124" i="4"/>
  <c r="D1124" i="4"/>
  <c r="E1124" i="4"/>
  <c r="B1127" i="4" l="1"/>
  <c r="A1128" i="4"/>
  <c r="F1126" i="4"/>
  <c r="C1126" i="4"/>
  <c r="H1126" i="4"/>
  <c r="G1125" i="4"/>
  <c r="D1125" i="4"/>
  <c r="E1125" i="4"/>
  <c r="B1128" i="4" l="1"/>
  <c r="A1129" i="4"/>
  <c r="F1127" i="4"/>
  <c r="C1127" i="4"/>
  <c r="H1127" i="4"/>
  <c r="G1126" i="4"/>
  <c r="D1126" i="4"/>
  <c r="E1126" i="4"/>
  <c r="B1129" i="4" l="1"/>
  <c r="A1130" i="4"/>
  <c r="F1128" i="4"/>
  <c r="C1128" i="4"/>
  <c r="H1128" i="4"/>
  <c r="G1127" i="4"/>
  <c r="E1127" i="4"/>
  <c r="D1127" i="4"/>
  <c r="B1130" i="4" l="1"/>
  <c r="A1131" i="4"/>
  <c r="F1129" i="4"/>
  <c r="C1129" i="4"/>
  <c r="H1129" i="4"/>
  <c r="G1128" i="4"/>
  <c r="D1128" i="4"/>
  <c r="E1128" i="4"/>
  <c r="B1131" i="4" l="1"/>
  <c r="A1132" i="4"/>
  <c r="C1130" i="4"/>
  <c r="F1130" i="4"/>
  <c r="H1130" i="4"/>
  <c r="G1129" i="4"/>
  <c r="D1129" i="4"/>
  <c r="E1129" i="4"/>
  <c r="B1132" i="4" l="1"/>
  <c r="A1133" i="4"/>
  <c r="F1131" i="4"/>
  <c r="C1131" i="4"/>
  <c r="H1131" i="4"/>
  <c r="G1130" i="4"/>
  <c r="D1130" i="4"/>
  <c r="E1130" i="4"/>
  <c r="B1133" i="4" l="1"/>
  <c r="A1134" i="4"/>
  <c r="C1132" i="4"/>
  <c r="F1132" i="4"/>
  <c r="H1132" i="4"/>
  <c r="G1131" i="4"/>
  <c r="D1131" i="4"/>
  <c r="E1131" i="4"/>
  <c r="B1134" i="4" l="1"/>
  <c r="A1135" i="4"/>
  <c r="F1133" i="4"/>
  <c r="C1133" i="4"/>
  <c r="H1133" i="4"/>
  <c r="G1132" i="4"/>
  <c r="D1132" i="4"/>
  <c r="E1132" i="4"/>
  <c r="B1135" i="4" l="1"/>
  <c r="A1136" i="4"/>
  <c r="F1134" i="4"/>
  <c r="C1134" i="4"/>
  <c r="H1134" i="4"/>
  <c r="G1133" i="4"/>
  <c r="D1133" i="4"/>
  <c r="E1133" i="4"/>
  <c r="B1136" i="4" l="1"/>
  <c r="A1137" i="4"/>
  <c r="F1135" i="4"/>
  <c r="C1135" i="4"/>
  <c r="H1135" i="4"/>
  <c r="G1134" i="4"/>
  <c r="D1134" i="4"/>
  <c r="E1134" i="4"/>
  <c r="B1137" i="4" l="1"/>
  <c r="A1138" i="4"/>
  <c r="F1136" i="4"/>
  <c r="C1136" i="4"/>
  <c r="H1136" i="4"/>
  <c r="G1135" i="4"/>
  <c r="E1135" i="4"/>
  <c r="D1135" i="4"/>
  <c r="B1138" i="4" l="1"/>
  <c r="A1139" i="4"/>
  <c r="F1137" i="4"/>
  <c r="C1137" i="4"/>
  <c r="H1137" i="4"/>
  <c r="G1136" i="4"/>
  <c r="D1136" i="4"/>
  <c r="E1136" i="4"/>
  <c r="B1139" i="4" l="1"/>
  <c r="A1140" i="4"/>
  <c r="C1138" i="4"/>
  <c r="F1138" i="4"/>
  <c r="H1138" i="4"/>
  <c r="G1137" i="4"/>
  <c r="D1137" i="4"/>
  <c r="E1137" i="4"/>
  <c r="B1140" i="4" l="1"/>
  <c r="A1141" i="4"/>
  <c r="F1139" i="4"/>
  <c r="C1139" i="4"/>
  <c r="H1139" i="4"/>
  <c r="G1138" i="4"/>
  <c r="D1138" i="4"/>
  <c r="E1138" i="4"/>
  <c r="B1141" i="4" l="1"/>
  <c r="A1142" i="4"/>
  <c r="C1140" i="4"/>
  <c r="F1140" i="4"/>
  <c r="H1140" i="4"/>
  <c r="G1139" i="4"/>
  <c r="E1139" i="4"/>
  <c r="D1139" i="4"/>
  <c r="A1143" i="4" l="1"/>
  <c r="B1142" i="4"/>
  <c r="F1141" i="4"/>
  <c r="C1141" i="4"/>
  <c r="H1141" i="4"/>
  <c r="G1140" i="4"/>
  <c r="D1140" i="4"/>
  <c r="E1140" i="4"/>
  <c r="C1142" i="4" l="1"/>
  <c r="F1142" i="4"/>
  <c r="B1143" i="4"/>
  <c r="A1144" i="4"/>
  <c r="H1142" i="4"/>
  <c r="G1141" i="4"/>
  <c r="E1141" i="4"/>
  <c r="D1141" i="4"/>
  <c r="A1145" i="4" l="1"/>
  <c r="B1144" i="4"/>
  <c r="F1143" i="4"/>
  <c r="C1143" i="4"/>
  <c r="H1143" i="4"/>
  <c r="G1142" i="4"/>
  <c r="D1142" i="4"/>
  <c r="E1142" i="4"/>
  <c r="C1144" i="4" l="1"/>
  <c r="F1144" i="4"/>
  <c r="B1145" i="4"/>
  <c r="A1146" i="4"/>
  <c r="H1144" i="4"/>
  <c r="G1143" i="4"/>
  <c r="E1143" i="4"/>
  <c r="D1143" i="4"/>
  <c r="A1147" i="4" l="1"/>
  <c r="B1146" i="4"/>
  <c r="F1145" i="4"/>
  <c r="C1145" i="4"/>
  <c r="H1145" i="4"/>
  <c r="G1144" i="4"/>
  <c r="D1144" i="4"/>
  <c r="E1144" i="4"/>
  <c r="C1146" i="4" l="1"/>
  <c r="F1146" i="4"/>
  <c r="B1147" i="4"/>
  <c r="A1148" i="4"/>
  <c r="H1146" i="4"/>
  <c r="G1145" i="4"/>
  <c r="E1145" i="4"/>
  <c r="D1145" i="4"/>
  <c r="A1149" i="4" l="1"/>
  <c r="B1148" i="4"/>
  <c r="F1147" i="4"/>
  <c r="C1147" i="4"/>
  <c r="H1147" i="4"/>
  <c r="G1146" i="4"/>
  <c r="D1146" i="4"/>
  <c r="E1146" i="4"/>
  <c r="C1148" i="4" l="1"/>
  <c r="F1148" i="4"/>
  <c r="B1149" i="4"/>
  <c r="A1150" i="4"/>
  <c r="H1148" i="4"/>
  <c r="G1147" i="4"/>
  <c r="E1147" i="4"/>
  <c r="D1147" i="4"/>
  <c r="A1151" i="4" l="1"/>
  <c r="B1150" i="4"/>
  <c r="F1149" i="4"/>
  <c r="C1149" i="4"/>
  <c r="H1149" i="4"/>
  <c r="G1148" i="4"/>
  <c r="D1148" i="4"/>
  <c r="E1148" i="4"/>
  <c r="C1150" i="4" l="1"/>
  <c r="F1150" i="4"/>
  <c r="B1151" i="4"/>
  <c r="A1152" i="4"/>
  <c r="H1150" i="4"/>
  <c r="G1149" i="4"/>
  <c r="E1149" i="4"/>
  <c r="D1149" i="4"/>
  <c r="A1153" i="4" l="1"/>
  <c r="B1152" i="4"/>
  <c r="F1151" i="4"/>
  <c r="C1151" i="4"/>
  <c r="H1151" i="4"/>
  <c r="G1150" i="4"/>
  <c r="D1150" i="4"/>
  <c r="E1150" i="4"/>
  <c r="C1152" i="4" l="1"/>
  <c r="F1152" i="4"/>
  <c r="B1153" i="4"/>
  <c r="A1154" i="4"/>
  <c r="H1152" i="4"/>
  <c r="G1151" i="4"/>
  <c r="E1151" i="4"/>
  <c r="D1151" i="4"/>
  <c r="A1155" i="4" l="1"/>
  <c r="B1154" i="4"/>
  <c r="F1153" i="4"/>
  <c r="C1153" i="4"/>
  <c r="H1153" i="4"/>
  <c r="G1152" i="4"/>
  <c r="D1152" i="4"/>
  <c r="E1152" i="4"/>
  <c r="C1154" i="4" l="1"/>
  <c r="F1154" i="4"/>
  <c r="B1155" i="4"/>
  <c r="A1156" i="4"/>
  <c r="H1154" i="4"/>
  <c r="G1153" i="4"/>
  <c r="E1153" i="4"/>
  <c r="D1153" i="4"/>
  <c r="A1157" i="4" l="1"/>
  <c r="B1156" i="4"/>
  <c r="F1155" i="4"/>
  <c r="C1155" i="4"/>
  <c r="H1155" i="4"/>
  <c r="G1154" i="4"/>
  <c r="D1154" i="4"/>
  <c r="E1154" i="4"/>
  <c r="C1156" i="4" l="1"/>
  <c r="F1156" i="4"/>
  <c r="B1157" i="4"/>
  <c r="A1158" i="4"/>
  <c r="H1156" i="4"/>
  <c r="G1155" i="4"/>
  <c r="E1155" i="4"/>
  <c r="D1155" i="4"/>
  <c r="A1159" i="4" l="1"/>
  <c r="B1158" i="4"/>
  <c r="F1157" i="4"/>
  <c r="C1157" i="4"/>
  <c r="H1157" i="4"/>
  <c r="G1156" i="4"/>
  <c r="D1156" i="4"/>
  <c r="E1156" i="4"/>
  <c r="C1158" i="4" l="1"/>
  <c r="F1158" i="4"/>
  <c r="B1159" i="4"/>
  <c r="A1160" i="4"/>
  <c r="H1158" i="4"/>
  <c r="G1157" i="4"/>
  <c r="E1157" i="4"/>
  <c r="D1157" i="4"/>
  <c r="A1161" i="4" l="1"/>
  <c r="B1160" i="4"/>
  <c r="F1159" i="4"/>
  <c r="C1159" i="4"/>
  <c r="H1159" i="4"/>
  <c r="G1158" i="4"/>
  <c r="D1158" i="4"/>
  <c r="E1158" i="4"/>
  <c r="C1160" i="4" l="1"/>
  <c r="F1160" i="4"/>
  <c r="B1161" i="4"/>
  <c r="A1162" i="4"/>
  <c r="H1160" i="4"/>
  <c r="G1159" i="4"/>
  <c r="E1159" i="4"/>
  <c r="D1159" i="4"/>
  <c r="A1163" i="4" l="1"/>
  <c r="B1162" i="4"/>
  <c r="F1161" i="4"/>
  <c r="C1161" i="4"/>
  <c r="H1161" i="4"/>
  <c r="G1160" i="4"/>
  <c r="D1160" i="4"/>
  <c r="E1160" i="4"/>
  <c r="C1162" i="4" l="1"/>
  <c r="F1162" i="4"/>
  <c r="B1163" i="4"/>
  <c r="A1164" i="4"/>
  <c r="H1162" i="4"/>
  <c r="G1161" i="4"/>
  <c r="D1161" i="4"/>
  <c r="E1161" i="4"/>
  <c r="A1165" i="4" l="1"/>
  <c r="B1164" i="4"/>
  <c r="F1163" i="4"/>
  <c r="C1163" i="4"/>
  <c r="H1163" i="4"/>
  <c r="G1162" i="4"/>
  <c r="D1162" i="4"/>
  <c r="E1162" i="4"/>
  <c r="C1164" i="4" l="1"/>
  <c r="F1164" i="4"/>
  <c r="B1165" i="4"/>
  <c r="A1166" i="4"/>
  <c r="H1164" i="4"/>
  <c r="G1163" i="4"/>
  <c r="E1163" i="4"/>
  <c r="D1163" i="4"/>
  <c r="A1167" i="4" l="1"/>
  <c r="B1166" i="4"/>
  <c r="F1165" i="4"/>
  <c r="C1165" i="4"/>
  <c r="H1165" i="4"/>
  <c r="G1164" i="4"/>
  <c r="D1164" i="4"/>
  <c r="E1164" i="4"/>
  <c r="C1166" i="4" l="1"/>
  <c r="F1166" i="4"/>
  <c r="B1167" i="4"/>
  <c r="A1168" i="4"/>
  <c r="H1166" i="4"/>
  <c r="G1165" i="4"/>
  <c r="E1165" i="4"/>
  <c r="D1165" i="4"/>
  <c r="A1169" i="4" l="1"/>
  <c r="B1168" i="4"/>
  <c r="F1167" i="4"/>
  <c r="C1167" i="4"/>
  <c r="H1167" i="4"/>
  <c r="G1166" i="4"/>
  <c r="D1166" i="4"/>
  <c r="E1166" i="4"/>
  <c r="C1168" i="4" l="1"/>
  <c r="F1168" i="4"/>
  <c r="B1169" i="4"/>
  <c r="A1170" i="4"/>
  <c r="H1168" i="4"/>
  <c r="G1167" i="4"/>
  <c r="E1167" i="4"/>
  <c r="D1167" i="4"/>
  <c r="A1171" i="4" l="1"/>
  <c r="B1170" i="4"/>
  <c r="F1169" i="4"/>
  <c r="C1169" i="4"/>
  <c r="H1169" i="4"/>
  <c r="G1168" i="4"/>
  <c r="D1168" i="4"/>
  <c r="E1168" i="4"/>
  <c r="C1170" i="4" l="1"/>
  <c r="F1170" i="4"/>
  <c r="B1171" i="4"/>
  <c r="A1172" i="4"/>
  <c r="H1170" i="4"/>
  <c r="G1169" i="4"/>
  <c r="E1169" i="4"/>
  <c r="D1169" i="4"/>
  <c r="A1173" i="4" l="1"/>
  <c r="B1172" i="4"/>
  <c r="F1171" i="4"/>
  <c r="C1171" i="4"/>
  <c r="H1171" i="4"/>
  <c r="G1170" i="4"/>
  <c r="D1170" i="4"/>
  <c r="E1170" i="4"/>
  <c r="C1172" i="4" l="1"/>
  <c r="F1172" i="4"/>
  <c r="B1173" i="4"/>
  <c r="A1174" i="4"/>
  <c r="H1172" i="4"/>
  <c r="G1171" i="4"/>
  <c r="E1171" i="4"/>
  <c r="D1171" i="4"/>
  <c r="A1175" i="4" l="1"/>
  <c r="B1174" i="4"/>
  <c r="F1173" i="4"/>
  <c r="C1173" i="4"/>
  <c r="H1173" i="4"/>
  <c r="G1172" i="4"/>
  <c r="D1172" i="4"/>
  <c r="E1172" i="4"/>
  <c r="C1174" i="4" l="1"/>
  <c r="F1174" i="4"/>
  <c r="B1175" i="4"/>
  <c r="A1176" i="4"/>
  <c r="H1174" i="4"/>
  <c r="G1173" i="4"/>
  <c r="E1173" i="4"/>
  <c r="D1173" i="4"/>
  <c r="A1177" i="4" l="1"/>
  <c r="B1176" i="4"/>
  <c r="F1175" i="4"/>
  <c r="C1175" i="4"/>
  <c r="H1175" i="4"/>
  <c r="G1174" i="4"/>
  <c r="D1174" i="4"/>
  <c r="E1174" i="4"/>
  <c r="C1176" i="4" l="1"/>
  <c r="F1176" i="4"/>
  <c r="B1177" i="4"/>
  <c r="A1178" i="4"/>
  <c r="H1176" i="4"/>
  <c r="G1175" i="4"/>
  <c r="E1175" i="4"/>
  <c r="D1175" i="4"/>
  <c r="A1179" i="4" l="1"/>
  <c r="B1178" i="4"/>
  <c r="F1177" i="4"/>
  <c r="C1177" i="4"/>
  <c r="H1177" i="4"/>
  <c r="G1176" i="4"/>
  <c r="D1176" i="4"/>
  <c r="E1176" i="4"/>
  <c r="C1178" i="4" l="1"/>
  <c r="F1178" i="4"/>
  <c r="B1179" i="4"/>
  <c r="A1180" i="4"/>
  <c r="H1178" i="4"/>
  <c r="G1177" i="4"/>
  <c r="E1177" i="4"/>
  <c r="D1177" i="4"/>
  <c r="A1181" i="4" l="1"/>
  <c r="B1180" i="4"/>
  <c r="F1179" i="4"/>
  <c r="C1179" i="4"/>
  <c r="H1179" i="4"/>
  <c r="G1178" i="4"/>
  <c r="D1178" i="4"/>
  <c r="E1178" i="4"/>
  <c r="C1180" i="4" l="1"/>
  <c r="F1180" i="4"/>
  <c r="B1181" i="4"/>
  <c r="A1182" i="4"/>
  <c r="H1180" i="4"/>
  <c r="G1179" i="4"/>
  <c r="E1179" i="4"/>
  <c r="D1179" i="4"/>
  <c r="A1183" i="4" l="1"/>
  <c r="B1182" i="4"/>
  <c r="F1181" i="4"/>
  <c r="C1181" i="4"/>
  <c r="H1181" i="4"/>
  <c r="G1180" i="4"/>
  <c r="D1180" i="4"/>
  <c r="E1180" i="4"/>
  <c r="C1182" i="4" l="1"/>
  <c r="F1182" i="4"/>
  <c r="B1183" i="4"/>
  <c r="A1184" i="4"/>
  <c r="H1182" i="4"/>
  <c r="G1181" i="4"/>
  <c r="E1181" i="4"/>
  <c r="D1181" i="4"/>
  <c r="A1185" i="4" l="1"/>
  <c r="B1184" i="4"/>
  <c r="F1183" i="4"/>
  <c r="C1183" i="4"/>
  <c r="H1183" i="4"/>
  <c r="G1182" i="4"/>
  <c r="D1182" i="4"/>
  <c r="E1182" i="4"/>
  <c r="C1184" i="4" l="1"/>
  <c r="F1184" i="4"/>
  <c r="B1185" i="4"/>
  <c r="A1186" i="4"/>
  <c r="H1184" i="4"/>
  <c r="G1183" i="4"/>
  <c r="E1183" i="4"/>
  <c r="D1183" i="4"/>
  <c r="A1187" i="4" l="1"/>
  <c r="B1186" i="4"/>
  <c r="F1185" i="4"/>
  <c r="C1185" i="4"/>
  <c r="H1185" i="4"/>
  <c r="G1184" i="4"/>
  <c r="D1184" i="4"/>
  <c r="E1184" i="4"/>
  <c r="C1186" i="4" l="1"/>
  <c r="F1186" i="4"/>
  <c r="B1187" i="4"/>
  <c r="A1188" i="4"/>
  <c r="H1186" i="4"/>
  <c r="G1185" i="4"/>
  <c r="E1185" i="4"/>
  <c r="D1185" i="4"/>
  <c r="A1189" i="4" l="1"/>
  <c r="B1188" i="4"/>
  <c r="F1187" i="4"/>
  <c r="C1187" i="4"/>
  <c r="H1187" i="4"/>
  <c r="G1186" i="4"/>
  <c r="D1186" i="4"/>
  <c r="E1186" i="4"/>
  <c r="C1188" i="4" l="1"/>
  <c r="F1188" i="4"/>
  <c r="B1189" i="4"/>
  <c r="A1190" i="4"/>
  <c r="H1188" i="4"/>
  <c r="G1187" i="4"/>
  <c r="E1187" i="4"/>
  <c r="D1187" i="4"/>
  <c r="A1191" i="4" l="1"/>
  <c r="B1190" i="4"/>
  <c r="F1189" i="4"/>
  <c r="C1189" i="4"/>
  <c r="H1189" i="4"/>
  <c r="G1188" i="4"/>
  <c r="D1188" i="4"/>
  <c r="E1188" i="4"/>
  <c r="C1190" i="4" l="1"/>
  <c r="F1190" i="4"/>
  <c r="B1191" i="4"/>
  <c r="A1192" i="4"/>
  <c r="H1190" i="4"/>
  <c r="G1189" i="4"/>
  <c r="E1189" i="4"/>
  <c r="D1189" i="4"/>
  <c r="A1193" i="4" l="1"/>
  <c r="B1192" i="4"/>
  <c r="F1191" i="4"/>
  <c r="C1191" i="4"/>
  <c r="H1191" i="4"/>
  <c r="G1190" i="4"/>
  <c r="D1190" i="4"/>
  <c r="E1190" i="4"/>
  <c r="C1192" i="4" l="1"/>
  <c r="F1192" i="4"/>
  <c r="B1193" i="4"/>
  <c r="A1194" i="4"/>
  <c r="H1192" i="4"/>
  <c r="G1191" i="4"/>
  <c r="E1191" i="4"/>
  <c r="D1191" i="4"/>
  <c r="A1195" i="4" l="1"/>
  <c r="B1194" i="4"/>
  <c r="F1193" i="4"/>
  <c r="C1193" i="4"/>
  <c r="H1193" i="4"/>
  <c r="G1192" i="4"/>
  <c r="D1192" i="4"/>
  <c r="E1192" i="4"/>
  <c r="C1194" i="4" l="1"/>
  <c r="F1194" i="4"/>
  <c r="B1195" i="4"/>
  <c r="A1196" i="4"/>
  <c r="H1194" i="4"/>
  <c r="G1193" i="4"/>
  <c r="E1193" i="4"/>
  <c r="D1193" i="4"/>
  <c r="A1197" i="4" l="1"/>
  <c r="B1196" i="4"/>
  <c r="F1195" i="4"/>
  <c r="C1195" i="4"/>
  <c r="H1195" i="4"/>
  <c r="G1194" i="4"/>
  <c r="D1194" i="4"/>
  <c r="E1194" i="4"/>
  <c r="C1196" i="4" l="1"/>
  <c r="F1196" i="4"/>
  <c r="B1197" i="4"/>
  <c r="A1198" i="4"/>
  <c r="H1196" i="4"/>
  <c r="G1195" i="4"/>
  <c r="E1195" i="4"/>
  <c r="D1195" i="4"/>
  <c r="A1199" i="4" l="1"/>
  <c r="B1198" i="4"/>
  <c r="F1197" i="4"/>
  <c r="C1197" i="4"/>
  <c r="H1197" i="4"/>
  <c r="G1196" i="4"/>
  <c r="D1196" i="4"/>
  <c r="E1196" i="4"/>
  <c r="C1198" i="4" l="1"/>
  <c r="F1198" i="4"/>
  <c r="B1199" i="4"/>
  <c r="A1200" i="4"/>
  <c r="H1198" i="4"/>
  <c r="G1197" i="4"/>
  <c r="E1197" i="4"/>
  <c r="D1197" i="4"/>
  <c r="A1201" i="4" l="1"/>
  <c r="B1200" i="4"/>
  <c r="F1199" i="4"/>
  <c r="C1199" i="4"/>
  <c r="H1199" i="4"/>
  <c r="G1198" i="4"/>
  <c r="D1198" i="4"/>
  <c r="E1198" i="4"/>
  <c r="C1200" i="4" l="1"/>
  <c r="F1200" i="4"/>
  <c r="B1201" i="4"/>
  <c r="A1202" i="4"/>
  <c r="H1200" i="4"/>
  <c r="G1199" i="4"/>
  <c r="E1199" i="4"/>
  <c r="D1199" i="4"/>
  <c r="A1203" i="4" l="1"/>
  <c r="B1202" i="4"/>
  <c r="F1201" i="4"/>
  <c r="C1201" i="4"/>
  <c r="H1201" i="4"/>
  <c r="G1200" i="4"/>
  <c r="D1200" i="4"/>
  <c r="E1200" i="4"/>
  <c r="C1202" i="4" l="1"/>
  <c r="F1202" i="4"/>
  <c r="B1203" i="4"/>
  <c r="A1204" i="4"/>
  <c r="H1202" i="4"/>
  <c r="G1201" i="4"/>
  <c r="E1201" i="4"/>
  <c r="D1201" i="4"/>
  <c r="A1205" i="4" l="1"/>
  <c r="B1204" i="4"/>
  <c r="F1203" i="4"/>
  <c r="C1203" i="4"/>
  <c r="H1203" i="4"/>
  <c r="G1202" i="4"/>
  <c r="D1202" i="4"/>
  <c r="E1202" i="4"/>
  <c r="C1204" i="4" l="1"/>
  <c r="F1204" i="4"/>
  <c r="B1205" i="4"/>
  <c r="A1206" i="4"/>
  <c r="H1204" i="4"/>
  <c r="G1203" i="4"/>
  <c r="E1203" i="4"/>
  <c r="D1203" i="4"/>
  <c r="A1207" i="4" l="1"/>
  <c r="B1206" i="4"/>
  <c r="F1205" i="4"/>
  <c r="C1205" i="4"/>
  <c r="H1205" i="4"/>
  <c r="G1204" i="4"/>
  <c r="D1204" i="4"/>
  <c r="E1204" i="4"/>
  <c r="C1206" i="4" l="1"/>
  <c r="F1206" i="4"/>
  <c r="B1207" i="4"/>
  <c r="A1208" i="4"/>
  <c r="H1206" i="4"/>
  <c r="G1205" i="4"/>
  <c r="E1205" i="4"/>
  <c r="D1205" i="4"/>
  <c r="A1209" i="4" l="1"/>
  <c r="B1208" i="4"/>
  <c r="F1207" i="4"/>
  <c r="C1207" i="4"/>
  <c r="H1207" i="4"/>
  <c r="G1206" i="4"/>
  <c r="D1206" i="4"/>
  <c r="E1206" i="4"/>
  <c r="C1208" i="4" l="1"/>
  <c r="F1208" i="4"/>
  <c r="B1209" i="4"/>
  <c r="A1210" i="4"/>
  <c r="H1208" i="4"/>
  <c r="G1207" i="4"/>
  <c r="E1207" i="4"/>
  <c r="D1207" i="4"/>
  <c r="A1211" i="4" l="1"/>
  <c r="B1210" i="4"/>
  <c r="F1209" i="4"/>
  <c r="C1209" i="4"/>
  <c r="H1209" i="4"/>
  <c r="G1208" i="4"/>
  <c r="D1208" i="4"/>
  <c r="E1208" i="4"/>
  <c r="C1210" i="4" l="1"/>
  <c r="F1210" i="4"/>
  <c r="B1211" i="4"/>
  <c r="A1212" i="4"/>
  <c r="H1210" i="4"/>
  <c r="G1209" i="4"/>
  <c r="E1209" i="4"/>
  <c r="D1209" i="4"/>
  <c r="A1213" i="4" l="1"/>
  <c r="B1212" i="4"/>
  <c r="F1211" i="4"/>
  <c r="C1211" i="4"/>
  <c r="H1211" i="4"/>
  <c r="G1210" i="4"/>
  <c r="D1210" i="4"/>
  <c r="E1210" i="4"/>
  <c r="C1212" i="4" l="1"/>
  <c r="F1212" i="4"/>
  <c r="B1213" i="4"/>
  <c r="A1214" i="4"/>
  <c r="H1212" i="4"/>
  <c r="G1211" i="4"/>
  <c r="E1211" i="4"/>
  <c r="D1211" i="4"/>
  <c r="A1215" i="4" l="1"/>
  <c r="B1214" i="4"/>
  <c r="F1213" i="4"/>
  <c r="C1213" i="4"/>
  <c r="H1213" i="4"/>
  <c r="G1212" i="4"/>
  <c r="D1212" i="4"/>
  <c r="E1212" i="4"/>
  <c r="C1214" i="4" l="1"/>
  <c r="F1214" i="4"/>
  <c r="B1215" i="4"/>
  <c r="A1216" i="4"/>
  <c r="H1214" i="4"/>
  <c r="G1213" i="4"/>
  <c r="E1213" i="4"/>
  <c r="D1213" i="4"/>
  <c r="A1217" i="4" l="1"/>
  <c r="B1216" i="4"/>
  <c r="F1215" i="4"/>
  <c r="C1215" i="4"/>
  <c r="H1215" i="4"/>
  <c r="G1214" i="4"/>
  <c r="D1214" i="4"/>
  <c r="E1214" i="4"/>
  <c r="C1216" i="4" l="1"/>
  <c r="F1216" i="4"/>
  <c r="B1217" i="4"/>
  <c r="A1218" i="4"/>
  <c r="H1216" i="4"/>
  <c r="G1215" i="4"/>
  <c r="E1215" i="4"/>
  <c r="D1215" i="4"/>
  <c r="A1219" i="4" l="1"/>
  <c r="B1218" i="4"/>
  <c r="F1217" i="4"/>
  <c r="C1217" i="4"/>
  <c r="H1217" i="4"/>
  <c r="G1216" i="4"/>
  <c r="D1216" i="4"/>
  <c r="E1216" i="4"/>
  <c r="C1218" i="4" l="1"/>
  <c r="F1218" i="4"/>
  <c r="B1219" i="4"/>
  <c r="A1220" i="4"/>
  <c r="H1218" i="4"/>
  <c r="G1217" i="4"/>
  <c r="E1217" i="4"/>
  <c r="D1217" i="4"/>
  <c r="A1221" i="4" l="1"/>
  <c r="B1220" i="4"/>
  <c r="F1219" i="4"/>
  <c r="C1219" i="4"/>
  <c r="H1219" i="4"/>
  <c r="G1218" i="4"/>
  <c r="D1218" i="4"/>
  <c r="E1218" i="4"/>
  <c r="C1220" i="4" l="1"/>
  <c r="F1220" i="4"/>
  <c r="B1221" i="4"/>
  <c r="A1222" i="4"/>
  <c r="H1220" i="4"/>
  <c r="G1219" i="4"/>
  <c r="E1219" i="4"/>
  <c r="D1219" i="4"/>
  <c r="A1223" i="4" l="1"/>
  <c r="B1222" i="4"/>
  <c r="F1221" i="4"/>
  <c r="C1221" i="4"/>
  <c r="H1221" i="4"/>
  <c r="G1220" i="4"/>
  <c r="D1220" i="4"/>
  <c r="E1220" i="4"/>
  <c r="C1222" i="4" l="1"/>
  <c r="F1222" i="4"/>
  <c r="B1223" i="4"/>
  <c r="A1224" i="4"/>
  <c r="H1222" i="4"/>
  <c r="G1221" i="4"/>
  <c r="E1221" i="4"/>
  <c r="D1221" i="4"/>
  <c r="A1225" i="4" l="1"/>
  <c r="B1224" i="4"/>
  <c r="F1223" i="4"/>
  <c r="C1223" i="4"/>
  <c r="H1223" i="4"/>
  <c r="G1222" i="4"/>
  <c r="D1222" i="4"/>
  <c r="E1222" i="4"/>
  <c r="C1224" i="4" l="1"/>
  <c r="F1224" i="4"/>
  <c r="B1225" i="4"/>
  <c r="A1226" i="4"/>
  <c r="H1224" i="4"/>
  <c r="G1223" i="4"/>
  <c r="E1223" i="4"/>
  <c r="D1223" i="4"/>
  <c r="A1227" i="4" l="1"/>
  <c r="B1226" i="4"/>
  <c r="F1225" i="4"/>
  <c r="C1225" i="4"/>
  <c r="H1225" i="4"/>
  <c r="G1224" i="4"/>
  <c r="D1224" i="4"/>
  <c r="E1224" i="4"/>
  <c r="C1226" i="4" l="1"/>
  <c r="F1226" i="4"/>
  <c r="B1227" i="4"/>
  <c r="A1228" i="4"/>
  <c r="H1226" i="4"/>
  <c r="G1225" i="4"/>
  <c r="E1225" i="4"/>
  <c r="D1225" i="4"/>
  <c r="A1229" i="4" l="1"/>
  <c r="B1228" i="4"/>
  <c r="F1227" i="4"/>
  <c r="C1227" i="4"/>
  <c r="H1227" i="4"/>
  <c r="G1226" i="4"/>
  <c r="D1226" i="4"/>
  <c r="E1226" i="4"/>
  <c r="C1228" i="4" l="1"/>
  <c r="F1228" i="4"/>
  <c r="B1229" i="4"/>
  <c r="A1230" i="4"/>
  <c r="H1228" i="4"/>
  <c r="G1227" i="4"/>
  <c r="E1227" i="4"/>
  <c r="D1227" i="4"/>
  <c r="A1231" i="4" l="1"/>
  <c r="B1230" i="4"/>
  <c r="F1229" i="4"/>
  <c r="C1229" i="4"/>
  <c r="H1229" i="4"/>
  <c r="G1228" i="4"/>
  <c r="D1228" i="4"/>
  <c r="E1228" i="4"/>
  <c r="C1230" i="4" l="1"/>
  <c r="F1230" i="4"/>
  <c r="B1231" i="4"/>
  <c r="A1232" i="4"/>
  <c r="H1230" i="4"/>
  <c r="G1229" i="4"/>
  <c r="E1229" i="4"/>
  <c r="D1229" i="4"/>
  <c r="A1233" i="4" l="1"/>
  <c r="B1232" i="4"/>
  <c r="F1231" i="4"/>
  <c r="C1231" i="4"/>
  <c r="H1231" i="4"/>
  <c r="G1230" i="4"/>
  <c r="D1230" i="4"/>
  <c r="E1230" i="4"/>
  <c r="C1232" i="4" l="1"/>
  <c r="F1232" i="4"/>
  <c r="B1233" i="4"/>
  <c r="A1234" i="4"/>
  <c r="H1232" i="4"/>
  <c r="G1231" i="4"/>
  <c r="E1231" i="4"/>
  <c r="D1231" i="4"/>
  <c r="A1235" i="4" l="1"/>
  <c r="B1234" i="4"/>
  <c r="F1233" i="4"/>
  <c r="C1233" i="4"/>
  <c r="H1233" i="4"/>
  <c r="G1232" i="4"/>
  <c r="D1232" i="4"/>
  <c r="E1232" i="4"/>
  <c r="C1234" i="4" l="1"/>
  <c r="F1234" i="4"/>
  <c r="B1235" i="4"/>
  <c r="A1236" i="4"/>
  <c r="H1234" i="4"/>
  <c r="G1233" i="4"/>
  <c r="E1233" i="4"/>
  <c r="D1233" i="4"/>
  <c r="A1237" i="4" l="1"/>
  <c r="B1236" i="4"/>
  <c r="F1235" i="4"/>
  <c r="C1235" i="4"/>
  <c r="H1235" i="4"/>
  <c r="G1234" i="4"/>
  <c r="D1234" i="4"/>
  <c r="E1234" i="4"/>
  <c r="C1236" i="4" l="1"/>
  <c r="F1236" i="4"/>
  <c r="B1237" i="4"/>
  <c r="A1238" i="4"/>
  <c r="H1236" i="4"/>
  <c r="G1235" i="4"/>
  <c r="E1235" i="4"/>
  <c r="D1235" i="4"/>
  <c r="A1239" i="4" l="1"/>
  <c r="B1238" i="4"/>
  <c r="F1237" i="4"/>
  <c r="C1237" i="4"/>
  <c r="H1237" i="4"/>
  <c r="G1236" i="4"/>
  <c r="D1236" i="4"/>
  <c r="E1236" i="4"/>
  <c r="C1238" i="4" l="1"/>
  <c r="F1238" i="4"/>
  <c r="B1239" i="4"/>
  <c r="A1240" i="4"/>
  <c r="H1238" i="4"/>
  <c r="G1237" i="4"/>
  <c r="E1237" i="4"/>
  <c r="D1237" i="4"/>
  <c r="A1241" i="4" l="1"/>
  <c r="B1240" i="4"/>
  <c r="F1239" i="4"/>
  <c r="C1239" i="4"/>
  <c r="H1239" i="4"/>
  <c r="G1238" i="4"/>
  <c r="D1238" i="4"/>
  <c r="E1238" i="4"/>
  <c r="C1240" i="4" l="1"/>
  <c r="F1240" i="4"/>
  <c r="B1241" i="4"/>
  <c r="A1242" i="4"/>
  <c r="H1240" i="4"/>
  <c r="G1239" i="4"/>
  <c r="E1239" i="4"/>
  <c r="D1239" i="4"/>
  <c r="A1243" i="4" l="1"/>
  <c r="B1242" i="4"/>
  <c r="F1241" i="4"/>
  <c r="C1241" i="4"/>
  <c r="H1241" i="4"/>
  <c r="G1240" i="4"/>
  <c r="D1240" i="4"/>
  <c r="E1240" i="4"/>
  <c r="C1242" i="4" l="1"/>
  <c r="F1242" i="4"/>
  <c r="B1243" i="4"/>
  <c r="A1244" i="4"/>
  <c r="H1242" i="4"/>
  <c r="G1241" i="4"/>
  <c r="E1241" i="4"/>
  <c r="D1241" i="4"/>
  <c r="A1245" i="4" l="1"/>
  <c r="B1244" i="4"/>
  <c r="F1243" i="4"/>
  <c r="C1243" i="4"/>
  <c r="H1243" i="4"/>
  <c r="G1242" i="4"/>
  <c r="D1242" i="4"/>
  <c r="E1242" i="4"/>
  <c r="C1244" i="4" l="1"/>
  <c r="F1244" i="4"/>
  <c r="B1245" i="4"/>
  <c r="A1246" i="4"/>
  <c r="H1244" i="4"/>
  <c r="G1243" i="4"/>
  <c r="E1243" i="4"/>
  <c r="D1243" i="4"/>
  <c r="A1247" i="4" l="1"/>
  <c r="B1246" i="4"/>
  <c r="F1245" i="4"/>
  <c r="C1245" i="4"/>
  <c r="H1245" i="4"/>
  <c r="G1244" i="4"/>
  <c r="D1244" i="4"/>
  <c r="E1244" i="4"/>
  <c r="C1246" i="4" l="1"/>
  <c r="F1246" i="4"/>
  <c r="B1247" i="4"/>
  <c r="A1248" i="4"/>
  <c r="H1246" i="4"/>
  <c r="G1245" i="4"/>
  <c r="E1245" i="4"/>
  <c r="D1245" i="4"/>
  <c r="A1249" i="4" l="1"/>
  <c r="B1248" i="4"/>
  <c r="F1247" i="4"/>
  <c r="C1247" i="4"/>
  <c r="H1247" i="4"/>
  <c r="G1246" i="4"/>
  <c r="D1246" i="4"/>
  <c r="E1246" i="4"/>
  <c r="C1248" i="4" l="1"/>
  <c r="F1248" i="4"/>
  <c r="B1249" i="4"/>
  <c r="A1250" i="4"/>
  <c r="H1248" i="4"/>
  <c r="G1247" i="4"/>
  <c r="E1247" i="4"/>
  <c r="D1247" i="4"/>
  <c r="A1251" i="4" l="1"/>
  <c r="B1250" i="4"/>
  <c r="F1249" i="4"/>
  <c r="C1249" i="4"/>
  <c r="H1249" i="4"/>
  <c r="G1248" i="4"/>
  <c r="D1248" i="4"/>
  <c r="E1248" i="4"/>
  <c r="C1250" i="4" l="1"/>
  <c r="F1250" i="4"/>
  <c r="B1251" i="4"/>
  <c r="A1252" i="4"/>
  <c r="H1250" i="4"/>
  <c r="G1249" i="4"/>
  <c r="E1249" i="4"/>
  <c r="D1249" i="4"/>
  <c r="A1253" i="4" l="1"/>
  <c r="B1252" i="4"/>
  <c r="F1251" i="4"/>
  <c r="C1251" i="4"/>
  <c r="H1251" i="4"/>
  <c r="G1250" i="4"/>
  <c r="D1250" i="4"/>
  <c r="E1250" i="4"/>
  <c r="C1252" i="4" l="1"/>
  <c r="F1252" i="4"/>
  <c r="B1253" i="4"/>
  <c r="A1254" i="4"/>
  <c r="H1252" i="4"/>
  <c r="G1251" i="4"/>
  <c r="E1251" i="4"/>
  <c r="D1251" i="4"/>
  <c r="A1255" i="4" l="1"/>
  <c r="B1254" i="4"/>
  <c r="F1253" i="4"/>
  <c r="C1253" i="4"/>
  <c r="H1253" i="4"/>
  <c r="G1252" i="4"/>
  <c r="D1252" i="4"/>
  <c r="E1252" i="4"/>
  <c r="C1254" i="4" l="1"/>
  <c r="F1254" i="4"/>
  <c r="B1255" i="4"/>
  <c r="A1256" i="4"/>
  <c r="H1254" i="4"/>
  <c r="G1253" i="4"/>
  <c r="E1253" i="4"/>
  <c r="D1253" i="4"/>
  <c r="A1257" i="4" l="1"/>
  <c r="B1256" i="4"/>
  <c r="F1255" i="4"/>
  <c r="C1255" i="4"/>
  <c r="H1255" i="4"/>
  <c r="G1254" i="4"/>
  <c r="D1254" i="4"/>
  <c r="E1254" i="4"/>
  <c r="C1256" i="4" l="1"/>
  <c r="F1256" i="4"/>
  <c r="B1257" i="4"/>
  <c r="A1258" i="4"/>
  <c r="H1256" i="4"/>
  <c r="G1255" i="4"/>
  <c r="E1255" i="4"/>
  <c r="D1255" i="4"/>
  <c r="A1259" i="4" l="1"/>
  <c r="B1258" i="4"/>
  <c r="F1257" i="4"/>
  <c r="C1257" i="4"/>
  <c r="H1257" i="4"/>
  <c r="G1256" i="4"/>
  <c r="D1256" i="4"/>
  <c r="E1256" i="4"/>
  <c r="C1258" i="4" l="1"/>
  <c r="F1258" i="4"/>
  <c r="B1259" i="4"/>
  <c r="A1260" i="4"/>
  <c r="H1258" i="4"/>
  <c r="G1257" i="4"/>
  <c r="E1257" i="4"/>
  <c r="D1257" i="4"/>
  <c r="A1261" i="4" l="1"/>
  <c r="B1260" i="4"/>
  <c r="F1259" i="4"/>
  <c r="C1259" i="4"/>
  <c r="H1259" i="4"/>
  <c r="G1258" i="4"/>
  <c r="D1258" i="4"/>
  <c r="E1258" i="4"/>
  <c r="C1260" i="4" l="1"/>
  <c r="F1260" i="4"/>
  <c r="B1261" i="4"/>
  <c r="A1262" i="4"/>
  <c r="H1260" i="4"/>
  <c r="G1259" i="4"/>
  <c r="E1259" i="4"/>
  <c r="D1259" i="4"/>
  <c r="A1263" i="4" l="1"/>
  <c r="B1262" i="4"/>
  <c r="F1261" i="4"/>
  <c r="C1261" i="4"/>
  <c r="H1261" i="4"/>
  <c r="G1260" i="4"/>
  <c r="D1260" i="4"/>
  <c r="E1260" i="4"/>
  <c r="C1262" i="4" l="1"/>
  <c r="F1262" i="4"/>
  <c r="B1263" i="4"/>
  <c r="A1264" i="4"/>
  <c r="H1262" i="4"/>
  <c r="G1261" i="4"/>
  <c r="E1261" i="4"/>
  <c r="D1261" i="4"/>
  <c r="A1265" i="4" l="1"/>
  <c r="B1264" i="4"/>
  <c r="F1263" i="4"/>
  <c r="C1263" i="4"/>
  <c r="H1263" i="4"/>
  <c r="G1262" i="4"/>
  <c r="D1262" i="4"/>
  <c r="E1262" i="4"/>
  <c r="C1264" i="4" l="1"/>
  <c r="F1264" i="4"/>
  <c r="B1265" i="4"/>
  <c r="A1266" i="4"/>
  <c r="H1264" i="4"/>
  <c r="G1263" i="4"/>
  <c r="E1263" i="4"/>
  <c r="D1263" i="4"/>
  <c r="A1267" i="4" l="1"/>
  <c r="B1266" i="4"/>
  <c r="F1265" i="4"/>
  <c r="C1265" i="4"/>
  <c r="H1265" i="4"/>
  <c r="G1264" i="4"/>
  <c r="D1264" i="4"/>
  <c r="E1264" i="4"/>
  <c r="C1266" i="4" l="1"/>
  <c r="F1266" i="4"/>
  <c r="B1267" i="4"/>
  <c r="A1268" i="4"/>
  <c r="H1266" i="4"/>
  <c r="G1265" i="4"/>
  <c r="E1265" i="4"/>
  <c r="D1265" i="4"/>
  <c r="A1269" i="4" l="1"/>
  <c r="B1268" i="4"/>
  <c r="F1267" i="4"/>
  <c r="C1267" i="4"/>
  <c r="H1267" i="4"/>
  <c r="G1266" i="4"/>
  <c r="D1266" i="4"/>
  <c r="E1266" i="4"/>
  <c r="C1268" i="4" l="1"/>
  <c r="F1268" i="4"/>
  <c r="B1269" i="4"/>
  <c r="A1270" i="4"/>
  <c r="H1268" i="4"/>
  <c r="G1267" i="4"/>
  <c r="E1267" i="4"/>
  <c r="D1267" i="4"/>
  <c r="A1271" i="4" l="1"/>
  <c r="B1270" i="4"/>
  <c r="F1269" i="4"/>
  <c r="C1269" i="4"/>
  <c r="H1269" i="4"/>
  <c r="G1268" i="4"/>
  <c r="D1268" i="4"/>
  <c r="E1268" i="4"/>
  <c r="C1270" i="4" l="1"/>
  <c r="F1270" i="4"/>
  <c r="B1271" i="4"/>
  <c r="A1272" i="4"/>
  <c r="H1270" i="4"/>
  <c r="G1269" i="4"/>
  <c r="E1269" i="4"/>
  <c r="D1269" i="4"/>
  <c r="A1273" i="4" l="1"/>
  <c r="B1272" i="4"/>
  <c r="F1271" i="4"/>
  <c r="C1271" i="4"/>
  <c r="H1271" i="4"/>
  <c r="G1270" i="4"/>
  <c r="D1270" i="4"/>
  <c r="E1270" i="4"/>
  <c r="C1272" i="4" l="1"/>
  <c r="F1272" i="4"/>
  <c r="B1273" i="4"/>
  <c r="A1274" i="4"/>
  <c r="H1272" i="4"/>
  <c r="G1271" i="4"/>
  <c r="E1271" i="4"/>
  <c r="D1271" i="4"/>
  <c r="A1275" i="4" l="1"/>
  <c r="B1274" i="4"/>
  <c r="F1273" i="4"/>
  <c r="C1273" i="4"/>
  <c r="H1273" i="4"/>
  <c r="G1272" i="4"/>
  <c r="D1272" i="4"/>
  <c r="E1272" i="4"/>
  <c r="C1274" i="4" l="1"/>
  <c r="F1274" i="4"/>
  <c r="B1275" i="4"/>
  <c r="A1276" i="4"/>
  <c r="H1274" i="4"/>
  <c r="G1273" i="4"/>
  <c r="E1273" i="4"/>
  <c r="D1273" i="4"/>
  <c r="A1277" i="4" l="1"/>
  <c r="B1276" i="4"/>
  <c r="F1275" i="4"/>
  <c r="C1275" i="4"/>
  <c r="H1275" i="4"/>
  <c r="G1274" i="4"/>
  <c r="D1274" i="4"/>
  <c r="E1274" i="4"/>
  <c r="C1276" i="4" l="1"/>
  <c r="F1276" i="4"/>
  <c r="B1277" i="4"/>
  <c r="A1278" i="4"/>
  <c r="H1276" i="4"/>
  <c r="G1275" i="4"/>
  <c r="E1275" i="4"/>
  <c r="D1275" i="4"/>
  <c r="A1279" i="4" l="1"/>
  <c r="B1278" i="4"/>
  <c r="F1277" i="4"/>
  <c r="C1277" i="4"/>
  <c r="H1277" i="4"/>
  <c r="G1276" i="4"/>
  <c r="D1276" i="4"/>
  <c r="E1276" i="4"/>
  <c r="C1278" i="4" l="1"/>
  <c r="F1278" i="4"/>
  <c r="B1279" i="4"/>
  <c r="A1280" i="4"/>
  <c r="H1278" i="4"/>
  <c r="G1277" i="4"/>
  <c r="E1277" i="4"/>
  <c r="D1277" i="4"/>
  <c r="A1281" i="4" l="1"/>
  <c r="B1280" i="4"/>
  <c r="F1279" i="4"/>
  <c r="C1279" i="4"/>
  <c r="H1279" i="4"/>
  <c r="G1278" i="4"/>
  <c r="D1278" i="4"/>
  <c r="E1278" i="4"/>
  <c r="C1280" i="4" l="1"/>
  <c r="F1280" i="4"/>
  <c r="B1281" i="4"/>
  <c r="A1282" i="4"/>
  <c r="H1280" i="4"/>
  <c r="G1279" i="4"/>
  <c r="E1279" i="4"/>
  <c r="D1279" i="4"/>
  <c r="A1283" i="4" l="1"/>
  <c r="B1282" i="4"/>
  <c r="F1281" i="4"/>
  <c r="C1281" i="4"/>
  <c r="H1281" i="4"/>
  <c r="G1280" i="4"/>
  <c r="D1280" i="4"/>
  <c r="E1280" i="4"/>
  <c r="C1282" i="4" l="1"/>
  <c r="F1282" i="4"/>
  <c r="B1283" i="4"/>
  <c r="A1284" i="4"/>
  <c r="H1282" i="4"/>
  <c r="G1281" i="4"/>
  <c r="E1281" i="4"/>
  <c r="D1281" i="4"/>
  <c r="A1285" i="4" l="1"/>
  <c r="B1284" i="4"/>
  <c r="F1283" i="4"/>
  <c r="C1283" i="4"/>
  <c r="H1283" i="4"/>
  <c r="G1282" i="4"/>
  <c r="D1282" i="4"/>
  <c r="E1282" i="4"/>
  <c r="C1284" i="4" l="1"/>
  <c r="F1284" i="4"/>
  <c r="B1285" i="4"/>
  <c r="A1286" i="4"/>
  <c r="H1284" i="4"/>
  <c r="G1283" i="4"/>
  <c r="E1283" i="4"/>
  <c r="D1283" i="4"/>
  <c r="A1287" i="4" l="1"/>
  <c r="B1286" i="4"/>
  <c r="F1285" i="4"/>
  <c r="C1285" i="4"/>
  <c r="H1285" i="4"/>
  <c r="G1284" i="4"/>
  <c r="D1284" i="4"/>
  <c r="E1284" i="4"/>
  <c r="C1286" i="4" l="1"/>
  <c r="F1286" i="4"/>
  <c r="B1287" i="4"/>
  <c r="A1288" i="4"/>
  <c r="H1286" i="4"/>
  <c r="G1285" i="4"/>
  <c r="E1285" i="4"/>
  <c r="D1285" i="4"/>
  <c r="A1289" i="4" l="1"/>
  <c r="B1288" i="4"/>
  <c r="F1287" i="4"/>
  <c r="C1287" i="4"/>
  <c r="H1287" i="4"/>
  <c r="G1286" i="4"/>
  <c r="D1286" i="4"/>
  <c r="E1286" i="4"/>
  <c r="C1288" i="4" l="1"/>
  <c r="F1288" i="4"/>
  <c r="B1289" i="4"/>
  <c r="A1290" i="4"/>
  <c r="H1288" i="4"/>
  <c r="G1287" i="4"/>
  <c r="E1287" i="4"/>
  <c r="D1287" i="4"/>
  <c r="A1291" i="4" l="1"/>
  <c r="B1290" i="4"/>
  <c r="F1289" i="4"/>
  <c r="C1289" i="4"/>
  <c r="H1289" i="4"/>
  <c r="G1288" i="4"/>
  <c r="D1288" i="4"/>
  <c r="E1288" i="4"/>
  <c r="C1290" i="4" l="1"/>
  <c r="F1290" i="4"/>
  <c r="B1291" i="4"/>
  <c r="A1292" i="4"/>
  <c r="H1290" i="4"/>
  <c r="G1289" i="4"/>
  <c r="E1289" i="4"/>
  <c r="D1289" i="4"/>
  <c r="A1293" i="4" l="1"/>
  <c r="B1292" i="4"/>
  <c r="F1291" i="4"/>
  <c r="C1291" i="4"/>
  <c r="H1291" i="4"/>
  <c r="G1290" i="4"/>
  <c r="D1290" i="4"/>
  <c r="E1290" i="4"/>
  <c r="C1292" i="4" l="1"/>
  <c r="F1292" i="4"/>
  <c r="B1293" i="4"/>
  <c r="A1294" i="4"/>
  <c r="H1292" i="4"/>
  <c r="G1291" i="4"/>
  <c r="E1291" i="4"/>
  <c r="D1291" i="4"/>
  <c r="A1295" i="4" l="1"/>
  <c r="B1294" i="4"/>
  <c r="F1293" i="4"/>
  <c r="C1293" i="4"/>
  <c r="H1293" i="4"/>
  <c r="G1292" i="4"/>
  <c r="D1292" i="4"/>
  <c r="E1292" i="4"/>
  <c r="C1294" i="4" l="1"/>
  <c r="F1294" i="4"/>
  <c r="B1295" i="4"/>
  <c r="A1296" i="4"/>
  <c r="H1294" i="4"/>
  <c r="G1293" i="4"/>
  <c r="E1293" i="4"/>
  <c r="D1293" i="4"/>
  <c r="A1297" i="4" l="1"/>
  <c r="B1296" i="4"/>
  <c r="F1295" i="4"/>
  <c r="C1295" i="4"/>
  <c r="H1295" i="4"/>
  <c r="G1294" i="4"/>
  <c r="D1294" i="4"/>
  <c r="E1294" i="4"/>
  <c r="C1296" i="4" l="1"/>
  <c r="F1296" i="4"/>
  <c r="B1297" i="4"/>
  <c r="A1298" i="4"/>
  <c r="H1296" i="4"/>
  <c r="G1295" i="4"/>
  <c r="E1295" i="4"/>
  <c r="D1295" i="4"/>
  <c r="A1299" i="4" l="1"/>
  <c r="B1298" i="4"/>
  <c r="F1297" i="4"/>
  <c r="C1297" i="4"/>
  <c r="H1297" i="4"/>
  <c r="G1296" i="4"/>
  <c r="D1296" i="4"/>
  <c r="E1296" i="4"/>
  <c r="C1298" i="4" l="1"/>
  <c r="F1298" i="4"/>
  <c r="B1299" i="4"/>
  <c r="A1300" i="4"/>
  <c r="H1298" i="4"/>
  <c r="G1297" i="4"/>
  <c r="E1297" i="4"/>
  <c r="D1297" i="4"/>
  <c r="A1301" i="4" l="1"/>
  <c r="B1300" i="4"/>
  <c r="F1299" i="4"/>
  <c r="C1299" i="4"/>
  <c r="H1299" i="4"/>
  <c r="G1298" i="4"/>
  <c r="D1298" i="4"/>
  <c r="E1298" i="4"/>
  <c r="C1300" i="4" l="1"/>
  <c r="F1300" i="4"/>
  <c r="B1301" i="4"/>
  <c r="A1302" i="4"/>
  <c r="H1300" i="4"/>
  <c r="G1299" i="4"/>
  <c r="E1299" i="4"/>
  <c r="D1299" i="4"/>
  <c r="A1303" i="4" l="1"/>
  <c r="B1302" i="4"/>
  <c r="F1301" i="4"/>
  <c r="C1301" i="4"/>
  <c r="H1301" i="4"/>
  <c r="G1300" i="4"/>
  <c r="D1300" i="4"/>
  <c r="E1300" i="4"/>
  <c r="C1302" i="4" l="1"/>
  <c r="F1302" i="4"/>
  <c r="B1303" i="4"/>
  <c r="A1304" i="4"/>
  <c r="H1302" i="4"/>
  <c r="G1301" i="4"/>
  <c r="E1301" i="4"/>
  <c r="D1301" i="4"/>
  <c r="A1305" i="4" l="1"/>
  <c r="B1304" i="4"/>
  <c r="F1303" i="4"/>
  <c r="C1303" i="4"/>
  <c r="H1303" i="4"/>
  <c r="G1302" i="4"/>
  <c r="D1302" i="4"/>
  <c r="E1302" i="4"/>
  <c r="C1304" i="4" l="1"/>
  <c r="F1304" i="4"/>
  <c r="B1305" i="4"/>
  <c r="A1306" i="4"/>
  <c r="H1304" i="4"/>
  <c r="G1303" i="4"/>
  <c r="E1303" i="4"/>
  <c r="D1303" i="4"/>
  <c r="A1307" i="4" l="1"/>
  <c r="B1306" i="4"/>
  <c r="F1305" i="4"/>
  <c r="C1305" i="4"/>
  <c r="H1305" i="4"/>
  <c r="G1304" i="4"/>
  <c r="D1304" i="4"/>
  <c r="E1304" i="4"/>
  <c r="C1306" i="4" l="1"/>
  <c r="F1306" i="4"/>
  <c r="B1307" i="4"/>
  <c r="A1308" i="4"/>
  <c r="H1306" i="4"/>
  <c r="G1305" i="4"/>
  <c r="E1305" i="4"/>
  <c r="D1305" i="4"/>
  <c r="A1309" i="4" l="1"/>
  <c r="B1308" i="4"/>
  <c r="F1307" i="4"/>
  <c r="C1307" i="4"/>
  <c r="H1307" i="4"/>
  <c r="G1306" i="4"/>
  <c r="D1306" i="4"/>
  <c r="E1306" i="4"/>
  <c r="C1308" i="4" l="1"/>
  <c r="F1308" i="4"/>
  <c r="B1309" i="4"/>
  <c r="A1310" i="4"/>
  <c r="H1308" i="4"/>
  <c r="G1307" i="4"/>
  <c r="E1307" i="4"/>
  <c r="D1307" i="4"/>
  <c r="A1311" i="4" l="1"/>
  <c r="B1310" i="4"/>
  <c r="F1309" i="4"/>
  <c r="C1309" i="4"/>
  <c r="H1309" i="4"/>
  <c r="G1308" i="4"/>
  <c r="D1308" i="4"/>
  <c r="E1308" i="4"/>
  <c r="C1310" i="4" l="1"/>
  <c r="F1310" i="4"/>
  <c r="B1311" i="4"/>
  <c r="A1312" i="4"/>
  <c r="H1310" i="4"/>
  <c r="G1309" i="4"/>
  <c r="E1309" i="4"/>
  <c r="D1309" i="4"/>
  <c r="A1313" i="4" l="1"/>
  <c r="B1312" i="4"/>
  <c r="F1311" i="4"/>
  <c r="C1311" i="4"/>
  <c r="H1311" i="4"/>
  <c r="G1310" i="4"/>
  <c r="D1310" i="4"/>
  <c r="E1310" i="4"/>
  <c r="C1312" i="4" l="1"/>
  <c r="F1312" i="4"/>
  <c r="B1313" i="4"/>
  <c r="A1314" i="4"/>
  <c r="H1312" i="4"/>
  <c r="G1311" i="4"/>
  <c r="E1311" i="4"/>
  <c r="D1311" i="4"/>
  <c r="A1315" i="4" l="1"/>
  <c r="B1314" i="4"/>
  <c r="F1313" i="4"/>
  <c r="C1313" i="4"/>
  <c r="H1313" i="4"/>
  <c r="G1312" i="4"/>
  <c r="D1312" i="4"/>
  <c r="E1312" i="4"/>
  <c r="C1314" i="4" l="1"/>
  <c r="F1314" i="4"/>
  <c r="B1315" i="4"/>
  <c r="A1316" i="4"/>
  <c r="H1314" i="4"/>
  <c r="G1313" i="4"/>
  <c r="E1313" i="4"/>
  <c r="D1313" i="4"/>
  <c r="A1317" i="4" l="1"/>
  <c r="B1316" i="4"/>
  <c r="F1315" i="4"/>
  <c r="C1315" i="4"/>
  <c r="H1315" i="4"/>
  <c r="G1314" i="4"/>
  <c r="D1314" i="4"/>
  <c r="E1314" i="4"/>
  <c r="C1316" i="4" l="1"/>
  <c r="F1316" i="4"/>
  <c r="B1317" i="4"/>
  <c r="A1318" i="4"/>
  <c r="H1316" i="4"/>
  <c r="G1315" i="4"/>
  <c r="E1315" i="4"/>
  <c r="D1315" i="4"/>
  <c r="A1319" i="4" l="1"/>
  <c r="B1318" i="4"/>
  <c r="F1317" i="4"/>
  <c r="C1317" i="4"/>
  <c r="H1317" i="4"/>
  <c r="G1316" i="4"/>
  <c r="D1316" i="4"/>
  <c r="E1316" i="4"/>
  <c r="C1318" i="4" l="1"/>
  <c r="F1318" i="4"/>
  <c r="B1319" i="4"/>
  <c r="A1320" i="4"/>
  <c r="H1318" i="4"/>
  <c r="G1317" i="4"/>
  <c r="E1317" i="4"/>
  <c r="D1317" i="4"/>
  <c r="A1321" i="4" l="1"/>
  <c r="B1320" i="4"/>
  <c r="F1319" i="4"/>
  <c r="C1319" i="4"/>
  <c r="H1319" i="4"/>
  <c r="G1318" i="4"/>
  <c r="D1318" i="4"/>
  <c r="E1318" i="4"/>
  <c r="C1320" i="4" l="1"/>
  <c r="F1320" i="4"/>
  <c r="B1321" i="4"/>
  <c r="A1322" i="4"/>
  <c r="H1320" i="4"/>
  <c r="G1319" i="4"/>
  <c r="E1319" i="4"/>
  <c r="D1319" i="4"/>
  <c r="A1323" i="4" l="1"/>
  <c r="B1322" i="4"/>
  <c r="F1321" i="4"/>
  <c r="C1321" i="4"/>
  <c r="H1321" i="4"/>
  <c r="G1320" i="4"/>
  <c r="D1320" i="4"/>
  <c r="E1320" i="4"/>
  <c r="C1322" i="4" l="1"/>
  <c r="F1322" i="4"/>
  <c r="B1323" i="4"/>
  <c r="A1324" i="4"/>
  <c r="H1322" i="4"/>
  <c r="G1321" i="4"/>
  <c r="E1321" i="4"/>
  <c r="D1321" i="4"/>
  <c r="A1325" i="4" l="1"/>
  <c r="B1324" i="4"/>
  <c r="F1323" i="4"/>
  <c r="C1323" i="4"/>
  <c r="H1323" i="4"/>
  <c r="G1322" i="4"/>
  <c r="D1322" i="4"/>
  <c r="E1322" i="4"/>
  <c r="C1324" i="4" l="1"/>
  <c r="F1324" i="4"/>
  <c r="B1325" i="4"/>
  <c r="A1326" i="4"/>
  <c r="H1324" i="4"/>
  <c r="G1323" i="4"/>
  <c r="E1323" i="4"/>
  <c r="D1323" i="4"/>
  <c r="A1327" i="4" l="1"/>
  <c r="B1326" i="4"/>
  <c r="F1325" i="4"/>
  <c r="C1325" i="4"/>
  <c r="H1325" i="4"/>
  <c r="G1324" i="4"/>
  <c r="D1324" i="4"/>
  <c r="E1324" i="4"/>
  <c r="C1326" i="4" l="1"/>
  <c r="F1326" i="4"/>
  <c r="B1327" i="4"/>
  <c r="A1328" i="4"/>
  <c r="H1326" i="4"/>
  <c r="G1325" i="4"/>
  <c r="E1325" i="4"/>
  <c r="D1325" i="4"/>
  <c r="A1329" i="4" l="1"/>
  <c r="B1328" i="4"/>
  <c r="F1327" i="4"/>
  <c r="C1327" i="4"/>
  <c r="H1327" i="4"/>
  <c r="G1326" i="4"/>
  <c r="D1326" i="4"/>
  <c r="E1326" i="4"/>
  <c r="C1328" i="4" l="1"/>
  <c r="F1328" i="4"/>
  <c r="B1329" i="4"/>
  <c r="A1330" i="4"/>
  <c r="H1328" i="4"/>
  <c r="G1327" i="4"/>
  <c r="E1327" i="4"/>
  <c r="D1327" i="4"/>
  <c r="A1331" i="4" l="1"/>
  <c r="B1330" i="4"/>
  <c r="F1329" i="4"/>
  <c r="C1329" i="4"/>
  <c r="H1329" i="4"/>
  <c r="G1328" i="4"/>
  <c r="D1328" i="4"/>
  <c r="E1328" i="4"/>
  <c r="C1330" i="4" l="1"/>
  <c r="F1330" i="4"/>
  <c r="B1331" i="4"/>
  <c r="A1332" i="4"/>
  <c r="H1330" i="4"/>
  <c r="G1329" i="4"/>
  <c r="E1329" i="4"/>
  <c r="D1329" i="4"/>
  <c r="A1333" i="4" l="1"/>
  <c r="B1332" i="4"/>
  <c r="F1331" i="4"/>
  <c r="C1331" i="4"/>
  <c r="H1331" i="4"/>
  <c r="G1330" i="4"/>
  <c r="D1330" i="4"/>
  <c r="E1330" i="4"/>
  <c r="C1332" i="4" l="1"/>
  <c r="F1332" i="4"/>
  <c r="B1333" i="4"/>
  <c r="A1334" i="4"/>
  <c r="H1332" i="4"/>
  <c r="G1331" i="4"/>
  <c r="E1331" i="4"/>
  <c r="D1331" i="4"/>
  <c r="A1335" i="4" l="1"/>
  <c r="B1334" i="4"/>
  <c r="F1333" i="4"/>
  <c r="C1333" i="4"/>
  <c r="H1333" i="4"/>
  <c r="G1332" i="4"/>
  <c r="D1332" i="4"/>
  <c r="E1332" i="4"/>
  <c r="C1334" i="4" l="1"/>
  <c r="F1334" i="4"/>
  <c r="B1335" i="4"/>
  <c r="A1336" i="4"/>
  <c r="H1334" i="4"/>
  <c r="G1333" i="4"/>
  <c r="E1333" i="4"/>
  <c r="D1333" i="4"/>
  <c r="A1337" i="4" l="1"/>
  <c r="B1336" i="4"/>
  <c r="F1335" i="4"/>
  <c r="C1335" i="4"/>
  <c r="H1335" i="4"/>
  <c r="G1334" i="4"/>
  <c r="D1334" i="4"/>
  <c r="E1334" i="4"/>
  <c r="C1336" i="4" l="1"/>
  <c r="F1336" i="4"/>
  <c r="B1337" i="4"/>
  <c r="A1338" i="4"/>
  <c r="H1336" i="4"/>
  <c r="G1335" i="4"/>
  <c r="E1335" i="4"/>
  <c r="D1335" i="4"/>
  <c r="A1339" i="4" l="1"/>
  <c r="B1338" i="4"/>
  <c r="F1337" i="4"/>
  <c r="C1337" i="4"/>
  <c r="H1337" i="4"/>
  <c r="G1336" i="4"/>
  <c r="D1336" i="4"/>
  <c r="E1336" i="4"/>
  <c r="C1338" i="4" l="1"/>
  <c r="F1338" i="4"/>
  <c r="B1339" i="4"/>
  <c r="A1340" i="4"/>
  <c r="H1338" i="4"/>
  <c r="G1337" i="4"/>
  <c r="E1337" i="4"/>
  <c r="D1337" i="4"/>
  <c r="A1341" i="4" l="1"/>
  <c r="B1340" i="4"/>
  <c r="F1339" i="4"/>
  <c r="C1339" i="4"/>
  <c r="H1339" i="4"/>
  <c r="G1338" i="4"/>
  <c r="D1338" i="4"/>
  <c r="E1338" i="4"/>
  <c r="C1340" i="4" l="1"/>
  <c r="F1340" i="4"/>
  <c r="B1341" i="4"/>
  <c r="A1342" i="4"/>
  <c r="H1340" i="4"/>
  <c r="G1339" i="4"/>
  <c r="E1339" i="4"/>
  <c r="D1339" i="4"/>
  <c r="A1343" i="4" l="1"/>
  <c r="B1342" i="4"/>
  <c r="F1341" i="4"/>
  <c r="C1341" i="4"/>
  <c r="H1341" i="4"/>
  <c r="G1340" i="4"/>
  <c r="D1340" i="4"/>
  <c r="E1340" i="4"/>
  <c r="C1342" i="4" l="1"/>
  <c r="F1342" i="4"/>
  <c r="B1343" i="4"/>
  <c r="A1344" i="4"/>
  <c r="H1342" i="4"/>
  <c r="G1341" i="4"/>
  <c r="E1341" i="4"/>
  <c r="D1341" i="4"/>
  <c r="A1345" i="4" l="1"/>
  <c r="B1344" i="4"/>
  <c r="F1343" i="4"/>
  <c r="C1343" i="4"/>
  <c r="H1343" i="4"/>
  <c r="G1342" i="4"/>
  <c r="D1342" i="4"/>
  <c r="E1342" i="4"/>
  <c r="C1344" i="4" l="1"/>
  <c r="F1344" i="4"/>
  <c r="B1345" i="4"/>
  <c r="A1346" i="4"/>
  <c r="H1344" i="4"/>
  <c r="G1343" i="4"/>
  <c r="E1343" i="4"/>
  <c r="D1343" i="4"/>
  <c r="A1347" i="4" l="1"/>
  <c r="B1346" i="4"/>
  <c r="F1345" i="4"/>
  <c r="C1345" i="4"/>
  <c r="H1345" i="4"/>
  <c r="G1344" i="4"/>
  <c r="D1344" i="4"/>
  <c r="E1344" i="4"/>
  <c r="C1346" i="4" l="1"/>
  <c r="F1346" i="4"/>
  <c r="B1347" i="4"/>
  <c r="A1348" i="4"/>
  <c r="H1346" i="4"/>
  <c r="G1345" i="4"/>
  <c r="E1345" i="4"/>
  <c r="D1345" i="4"/>
  <c r="A1349" i="4" l="1"/>
  <c r="B1348" i="4"/>
  <c r="F1347" i="4"/>
  <c r="C1347" i="4"/>
  <c r="H1347" i="4"/>
  <c r="G1346" i="4"/>
  <c r="D1346" i="4"/>
  <c r="E1346" i="4"/>
  <c r="C1348" i="4" l="1"/>
  <c r="F1348" i="4"/>
  <c r="B1349" i="4"/>
  <c r="A1350" i="4"/>
  <c r="H1348" i="4"/>
  <c r="G1347" i="4"/>
  <c r="E1347" i="4"/>
  <c r="D1347" i="4"/>
  <c r="A1351" i="4" l="1"/>
  <c r="B1350" i="4"/>
  <c r="F1349" i="4"/>
  <c r="C1349" i="4"/>
  <c r="H1349" i="4"/>
  <c r="G1348" i="4"/>
  <c r="D1348" i="4"/>
  <c r="E1348" i="4"/>
  <c r="C1350" i="4" l="1"/>
  <c r="F1350" i="4"/>
  <c r="B1351" i="4"/>
  <c r="A1352" i="4"/>
  <c r="H1350" i="4"/>
  <c r="G1349" i="4"/>
  <c r="E1349" i="4"/>
  <c r="D1349" i="4"/>
  <c r="A1353" i="4" l="1"/>
  <c r="B1352" i="4"/>
  <c r="F1351" i="4"/>
  <c r="C1351" i="4"/>
  <c r="H1351" i="4"/>
  <c r="G1350" i="4"/>
  <c r="D1350" i="4"/>
  <c r="E1350" i="4"/>
  <c r="C1352" i="4" l="1"/>
  <c r="F1352" i="4"/>
  <c r="B1353" i="4"/>
  <c r="A1354" i="4"/>
  <c r="H1352" i="4"/>
  <c r="G1351" i="4"/>
  <c r="E1351" i="4"/>
  <c r="D1351" i="4"/>
  <c r="A1355" i="4" l="1"/>
  <c r="B1354" i="4"/>
  <c r="F1353" i="4"/>
  <c r="C1353" i="4"/>
  <c r="H1353" i="4"/>
  <c r="G1352" i="4"/>
  <c r="D1352" i="4"/>
  <c r="E1352" i="4"/>
  <c r="C1354" i="4" l="1"/>
  <c r="F1354" i="4"/>
  <c r="B1355" i="4"/>
  <c r="A1356" i="4"/>
  <c r="H1354" i="4"/>
  <c r="G1353" i="4"/>
  <c r="E1353" i="4"/>
  <c r="D1353" i="4"/>
  <c r="A1357" i="4" l="1"/>
  <c r="B1356" i="4"/>
  <c r="F1355" i="4"/>
  <c r="C1355" i="4"/>
  <c r="H1355" i="4"/>
  <c r="G1354" i="4"/>
  <c r="D1354" i="4"/>
  <c r="E1354" i="4"/>
  <c r="C1356" i="4" l="1"/>
  <c r="F1356" i="4"/>
  <c r="B1357" i="4"/>
  <c r="A1358" i="4"/>
  <c r="H1356" i="4"/>
  <c r="G1355" i="4"/>
  <c r="E1355" i="4"/>
  <c r="D1355" i="4"/>
  <c r="A1359" i="4" l="1"/>
  <c r="B1358" i="4"/>
  <c r="F1357" i="4"/>
  <c r="C1357" i="4"/>
  <c r="H1357" i="4"/>
  <c r="G1356" i="4"/>
  <c r="D1356" i="4"/>
  <c r="E1356" i="4"/>
  <c r="C1358" i="4" l="1"/>
  <c r="F1358" i="4"/>
  <c r="B1359" i="4"/>
  <c r="A1360" i="4"/>
  <c r="H1358" i="4"/>
  <c r="G1357" i="4"/>
  <c r="E1357" i="4"/>
  <c r="D1357" i="4"/>
  <c r="A1361" i="4" l="1"/>
  <c r="B1360" i="4"/>
  <c r="F1359" i="4"/>
  <c r="C1359" i="4"/>
  <c r="H1359" i="4"/>
  <c r="G1358" i="4"/>
  <c r="D1358" i="4"/>
  <c r="E1358" i="4"/>
  <c r="C1360" i="4" l="1"/>
  <c r="F1360" i="4"/>
  <c r="B1361" i="4"/>
  <c r="A1362" i="4"/>
  <c r="H1360" i="4"/>
  <c r="G1359" i="4"/>
  <c r="E1359" i="4"/>
  <c r="D1359" i="4"/>
  <c r="A1363" i="4" l="1"/>
  <c r="B1362" i="4"/>
  <c r="F1361" i="4"/>
  <c r="C1361" i="4"/>
  <c r="H1361" i="4"/>
  <c r="G1360" i="4"/>
  <c r="D1360" i="4"/>
  <c r="E1360" i="4"/>
  <c r="C1362" i="4" l="1"/>
  <c r="F1362" i="4"/>
  <c r="B1363" i="4"/>
  <c r="A1364" i="4"/>
  <c r="H1362" i="4"/>
  <c r="G1361" i="4"/>
  <c r="E1361" i="4"/>
  <c r="D1361" i="4"/>
  <c r="A1365" i="4" l="1"/>
  <c r="B1364" i="4"/>
  <c r="F1363" i="4"/>
  <c r="C1363" i="4"/>
  <c r="H1363" i="4"/>
  <c r="G1362" i="4"/>
  <c r="D1362" i="4"/>
  <c r="E1362" i="4"/>
  <c r="C1364" i="4" l="1"/>
  <c r="F1364" i="4"/>
  <c r="B1365" i="4"/>
  <c r="A1366" i="4"/>
  <c r="H1364" i="4"/>
  <c r="G1363" i="4"/>
  <c r="E1363" i="4"/>
  <c r="D1363" i="4"/>
  <c r="A1367" i="4" l="1"/>
  <c r="B1366" i="4"/>
  <c r="F1365" i="4"/>
  <c r="C1365" i="4"/>
  <c r="H1365" i="4"/>
  <c r="G1364" i="4"/>
  <c r="D1364" i="4"/>
  <c r="E1364" i="4"/>
  <c r="C1366" i="4" l="1"/>
  <c r="F1366" i="4"/>
  <c r="B1367" i="4"/>
  <c r="A1368" i="4"/>
  <c r="H1366" i="4"/>
  <c r="G1365" i="4"/>
  <c r="E1365" i="4"/>
  <c r="D1365" i="4"/>
  <c r="A1369" i="4" l="1"/>
  <c r="B1368" i="4"/>
  <c r="F1367" i="4"/>
  <c r="C1367" i="4"/>
  <c r="H1367" i="4"/>
  <c r="G1366" i="4"/>
  <c r="D1366" i="4"/>
  <c r="E1366" i="4"/>
  <c r="C1368" i="4" l="1"/>
  <c r="F1368" i="4"/>
  <c r="B1369" i="4"/>
  <c r="A1370" i="4"/>
  <c r="H1368" i="4"/>
  <c r="G1367" i="4"/>
  <c r="E1367" i="4"/>
  <c r="D1367" i="4"/>
  <c r="A1371" i="4" l="1"/>
  <c r="B1370" i="4"/>
  <c r="F1369" i="4"/>
  <c r="C1369" i="4"/>
  <c r="H1369" i="4"/>
  <c r="G1368" i="4"/>
  <c r="D1368" i="4"/>
  <c r="E1368" i="4"/>
  <c r="C1370" i="4" l="1"/>
  <c r="F1370" i="4"/>
  <c r="B1371" i="4"/>
  <c r="A1372" i="4"/>
  <c r="H1370" i="4"/>
  <c r="G1369" i="4"/>
  <c r="E1369" i="4"/>
  <c r="D1369" i="4"/>
  <c r="A1373" i="4" l="1"/>
  <c r="B1372" i="4"/>
  <c r="F1371" i="4"/>
  <c r="C1371" i="4"/>
  <c r="H1371" i="4"/>
  <c r="G1370" i="4"/>
  <c r="D1370" i="4"/>
  <c r="E1370" i="4"/>
  <c r="C1372" i="4" l="1"/>
  <c r="F1372" i="4"/>
  <c r="B1373" i="4"/>
  <c r="A1374" i="4"/>
  <c r="H1372" i="4"/>
  <c r="G1371" i="4"/>
  <c r="E1371" i="4"/>
  <c r="D1371" i="4"/>
  <c r="A1375" i="4" l="1"/>
  <c r="B1374" i="4"/>
  <c r="F1373" i="4"/>
  <c r="C1373" i="4"/>
  <c r="H1373" i="4"/>
  <c r="G1372" i="4"/>
  <c r="D1372" i="4"/>
  <c r="E1372" i="4"/>
  <c r="C1374" i="4" l="1"/>
  <c r="F1374" i="4"/>
  <c r="B1375" i="4"/>
  <c r="A1376" i="4"/>
  <c r="H1374" i="4"/>
  <c r="G1373" i="4"/>
  <c r="E1373" i="4"/>
  <c r="D1373" i="4"/>
  <c r="A1377" i="4" l="1"/>
  <c r="B1376" i="4"/>
  <c r="F1375" i="4"/>
  <c r="C1375" i="4"/>
  <c r="H1375" i="4"/>
  <c r="G1374" i="4"/>
  <c r="D1374" i="4"/>
  <c r="E1374" i="4"/>
  <c r="C1376" i="4" l="1"/>
  <c r="F1376" i="4"/>
  <c r="B1377" i="4"/>
  <c r="A1378" i="4"/>
  <c r="H1376" i="4"/>
  <c r="G1375" i="4"/>
  <c r="E1375" i="4"/>
  <c r="D1375" i="4"/>
  <c r="A1379" i="4" l="1"/>
  <c r="B1378" i="4"/>
  <c r="F1377" i="4"/>
  <c r="C1377" i="4"/>
  <c r="H1377" i="4"/>
  <c r="G1376" i="4"/>
  <c r="D1376" i="4"/>
  <c r="E1376" i="4"/>
  <c r="C1378" i="4" l="1"/>
  <c r="F1378" i="4"/>
  <c r="B1379" i="4"/>
  <c r="A1380" i="4"/>
  <c r="H1378" i="4"/>
  <c r="G1377" i="4"/>
  <c r="E1377" i="4"/>
  <c r="D1377" i="4"/>
  <c r="A1381" i="4" l="1"/>
  <c r="B1380" i="4"/>
  <c r="F1379" i="4"/>
  <c r="C1379" i="4"/>
  <c r="H1379" i="4"/>
  <c r="G1378" i="4"/>
  <c r="D1378" i="4"/>
  <c r="E1378" i="4"/>
  <c r="C1380" i="4" l="1"/>
  <c r="F1380" i="4"/>
  <c r="B1381" i="4"/>
  <c r="A1382" i="4"/>
  <c r="H1380" i="4"/>
  <c r="G1379" i="4"/>
  <c r="E1379" i="4"/>
  <c r="D1379" i="4"/>
  <c r="A1383" i="4" l="1"/>
  <c r="B1382" i="4"/>
  <c r="F1381" i="4"/>
  <c r="C1381" i="4"/>
  <c r="H1381" i="4"/>
  <c r="G1380" i="4"/>
  <c r="D1380" i="4"/>
  <c r="E1380" i="4"/>
  <c r="C1382" i="4" l="1"/>
  <c r="F1382" i="4"/>
  <c r="B1383" i="4"/>
  <c r="A1384" i="4"/>
  <c r="H1382" i="4"/>
  <c r="G1381" i="4"/>
  <c r="E1381" i="4"/>
  <c r="D1381" i="4"/>
  <c r="A1385" i="4" l="1"/>
  <c r="B1384" i="4"/>
  <c r="F1383" i="4"/>
  <c r="C1383" i="4"/>
  <c r="H1383" i="4"/>
  <c r="G1382" i="4"/>
  <c r="D1382" i="4"/>
  <c r="E1382" i="4"/>
  <c r="C1384" i="4" l="1"/>
  <c r="F1384" i="4"/>
  <c r="B1385" i="4"/>
  <c r="A1386" i="4"/>
  <c r="H1384" i="4"/>
  <c r="G1383" i="4"/>
  <c r="E1383" i="4"/>
  <c r="D1383" i="4"/>
  <c r="A1387" i="4" l="1"/>
  <c r="B1386" i="4"/>
  <c r="F1385" i="4"/>
  <c r="C1385" i="4"/>
  <c r="H1385" i="4"/>
  <c r="G1384" i="4"/>
  <c r="D1384" i="4"/>
  <c r="E1384" i="4"/>
  <c r="C1386" i="4" l="1"/>
  <c r="F1386" i="4"/>
  <c r="B1387" i="4"/>
  <c r="A1388" i="4"/>
  <c r="H1386" i="4"/>
  <c r="G1385" i="4"/>
  <c r="E1385" i="4"/>
  <c r="D1385" i="4"/>
  <c r="A1389" i="4" l="1"/>
  <c r="B1388" i="4"/>
  <c r="F1387" i="4"/>
  <c r="C1387" i="4"/>
  <c r="H1387" i="4"/>
  <c r="G1386" i="4"/>
  <c r="D1386" i="4"/>
  <c r="E1386" i="4"/>
  <c r="C1388" i="4" l="1"/>
  <c r="F1388" i="4"/>
  <c r="B1389" i="4"/>
  <c r="A1390" i="4"/>
  <c r="H1388" i="4"/>
  <c r="G1387" i="4"/>
  <c r="E1387" i="4"/>
  <c r="D1387" i="4"/>
  <c r="A1391" i="4" l="1"/>
  <c r="B1390" i="4"/>
  <c r="F1389" i="4"/>
  <c r="C1389" i="4"/>
  <c r="H1389" i="4"/>
  <c r="G1388" i="4"/>
  <c r="D1388" i="4"/>
  <c r="E1388" i="4"/>
  <c r="C1390" i="4" l="1"/>
  <c r="F1390" i="4"/>
  <c r="B1391" i="4"/>
  <c r="A1392" i="4"/>
  <c r="H1390" i="4"/>
  <c r="G1389" i="4"/>
  <c r="E1389" i="4"/>
  <c r="D1389" i="4"/>
  <c r="A1393" i="4" l="1"/>
  <c r="B1392" i="4"/>
  <c r="F1391" i="4"/>
  <c r="C1391" i="4"/>
  <c r="H1391" i="4"/>
  <c r="G1390" i="4"/>
  <c r="D1390" i="4"/>
  <c r="E1390" i="4"/>
  <c r="C1392" i="4" l="1"/>
  <c r="F1392" i="4"/>
  <c r="B1393" i="4"/>
  <c r="A1394" i="4"/>
  <c r="H1392" i="4"/>
  <c r="G1391" i="4"/>
  <c r="E1391" i="4"/>
  <c r="D1391" i="4"/>
  <c r="A1395" i="4" l="1"/>
  <c r="B1394" i="4"/>
  <c r="F1393" i="4"/>
  <c r="C1393" i="4"/>
  <c r="H1393" i="4"/>
  <c r="G1392" i="4"/>
  <c r="D1392" i="4"/>
  <c r="E1392" i="4"/>
  <c r="C1394" i="4" l="1"/>
  <c r="F1394" i="4"/>
  <c r="B1395" i="4"/>
  <c r="A1396" i="4"/>
  <c r="H1394" i="4"/>
  <c r="G1393" i="4"/>
  <c r="E1393" i="4"/>
  <c r="D1393" i="4"/>
  <c r="A1397" i="4" l="1"/>
  <c r="B1396" i="4"/>
  <c r="F1395" i="4"/>
  <c r="C1395" i="4"/>
  <c r="H1395" i="4"/>
  <c r="G1394" i="4"/>
  <c r="D1394" i="4"/>
  <c r="E1394" i="4"/>
  <c r="C1396" i="4" l="1"/>
  <c r="F1396" i="4"/>
  <c r="B1397" i="4"/>
  <c r="A1398" i="4"/>
  <c r="H1396" i="4"/>
  <c r="G1395" i="4"/>
  <c r="E1395" i="4"/>
  <c r="D1395" i="4"/>
  <c r="A1399" i="4" l="1"/>
  <c r="B1398" i="4"/>
  <c r="F1397" i="4"/>
  <c r="C1397" i="4"/>
  <c r="H1397" i="4"/>
  <c r="G1396" i="4"/>
  <c r="D1396" i="4"/>
  <c r="E1396" i="4"/>
  <c r="C1398" i="4" l="1"/>
  <c r="F1398" i="4"/>
  <c r="B1399" i="4"/>
  <c r="A1400" i="4"/>
  <c r="H1398" i="4"/>
  <c r="G1397" i="4"/>
  <c r="E1397" i="4"/>
  <c r="D1397" i="4"/>
  <c r="A1401" i="4" l="1"/>
  <c r="B1400" i="4"/>
  <c r="F1399" i="4"/>
  <c r="C1399" i="4"/>
  <c r="H1399" i="4"/>
  <c r="G1398" i="4"/>
  <c r="D1398" i="4"/>
  <c r="E1398" i="4"/>
  <c r="C1400" i="4" l="1"/>
  <c r="F1400" i="4"/>
  <c r="B1401" i="4"/>
  <c r="A1402" i="4"/>
  <c r="H1400" i="4"/>
  <c r="G1399" i="4"/>
  <c r="E1399" i="4"/>
  <c r="D1399" i="4"/>
  <c r="A1403" i="4" l="1"/>
  <c r="B1402" i="4"/>
  <c r="F1401" i="4"/>
  <c r="C1401" i="4"/>
  <c r="H1401" i="4"/>
  <c r="G1400" i="4"/>
  <c r="D1400" i="4"/>
  <c r="E1400" i="4"/>
  <c r="C1402" i="4" l="1"/>
  <c r="F1402" i="4"/>
  <c r="B1403" i="4"/>
  <c r="A1404" i="4"/>
  <c r="H1402" i="4"/>
  <c r="G1401" i="4"/>
  <c r="E1401" i="4"/>
  <c r="D1401" i="4"/>
  <c r="A1405" i="4" l="1"/>
  <c r="B1404" i="4"/>
  <c r="F1403" i="4"/>
  <c r="C1403" i="4"/>
  <c r="H1403" i="4"/>
  <c r="G1402" i="4"/>
  <c r="D1402" i="4"/>
  <c r="E1402" i="4"/>
  <c r="C1404" i="4" l="1"/>
  <c r="F1404" i="4"/>
  <c r="B1405" i="4"/>
  <c r="A1406" i="4"/>
  <c r="H1404" i="4"/>
  <c r="G1403" i="4"/>
  <c r="E1403" i="4"/>
  <c r="D1403" i="4"/>
  <c r="A1407" i="4" l="1"/>
  <c r="B1406" i="4"/>
  <c r="F1405" i="4"/>
  <c r="C1405" i="4"/>
  <c r="H1405" i="4"/>
  <c r="G1404" i="4"/>
  <c r="D1404" i="4"/>
  <c r="E1404" i="4"/>
  <c r="C1406" i="4" l="1"/>
  <c r="F1406" i="4"/>
  <c r="B1407" i="4"/>
  <c r="A1408" i="4"/>
  <c r="H1406" i="4"/>
  <c r="G1405" i="4"/>
  <c r="E1405" i="4"/>
  <c r="D1405" i="4"/>
  <c r="A1409" i="4" l="1"/>
  <c r="B1408" i="4"/>
  <c r="F1407" i="4"/>
  <c r="C1407" i="4"/>
  <c r="H1407" i="4"/>
  <c r="G1406" i="4"/>
  <c r="D1406" i="4"/>
  <c r="E1406" i="4"/>
  <c r="C1408" i="4" l="1"/>
  <c r="F1408" i="4"/>
  <c r="B1409" i="4"/>
  <c r="A1410" i="4"/>
  <c r="H1408" i="4"/>
  <c r="G1407" i="4"/>
  <c r="E1407" i="4"/>
  <c r="D1407" i="4"/>
  <c r="A1411" i="4" l="1"/>
  <c r="B1410" i="4"/>
  <c r="F1409" i="4"/>
  <c r="C1409" i="4"/>
  <c r="H1409" i="4"/>
  <c r="G1408" i="4"/>
  <c r="D1408" i="4"/>
  <c r="E1408" i="4"/>
  <c r="C1410" i="4" l="1"/>
  <c r="F1410" i="4"/>
  <c r="B1411" i="4"/>
  <c r="A1412" i="4"/>
  <c r="H1410" i="4"/>
  <c r="G1409" i="4"/>
  <c r="E1409" i="4"/>
  <c r="D1409" i="4"/>
  <c r="A1413" i="4" l="1"/>
  <c r="B1412" i="4"/>
  <c r="F1411" i="4"/>
  <c r="C1411" i="4"/>
  <c r="H1411" i="4"/>
  <c r="G1410" i="4"/>
  <c r="D1410" i="4"/>
  <c r="E1410" i="4"/>
  <c r="C1412" i="4" l="1"/>
  <c r="F1412" i="4"/>
  <c r="B1413" i="4"/>
  <c r="A1414" i="4"/>
  <c r="H1412" i="4"/>
  <c r="G1411" i="4"/>
  <c r="E1411" i="4"/>
  <c r="D1411" i="4"/>
  <c r="A1415" i="4" l="1"/>
  <c r="B1414" i="4"/>
  <c r="F1413" i="4"/>
  <c r="C1413" i="4"/>
  <c r="H1413" i="4"/>
  <c r="G1412" i="4"/>
  <c r="D1412" i="4"/>
  <c r="E1412" i="4"/>
  <c r="C1414" i="4" l="1"/>
  <c r="F1414" i="4"/>
  <c r="B1415" i="4"/>
  <c r="A1416" i="4"/>
  <c r="H1414" i="4"/>
  <c r="G1413" i="4"/>
  <c r="E1413" i="4"/>
  <c r="D1413" i="4"/>
  <c r="A1417" i="4" l="1"/>
  <c r="B1416" i="4"/>
  <c r="F1415" i="4"/>
  <c r="C1415" i="4"/>
  <c r="H1415" i="4"/>
  <c r="G1414" i="4"/>
  <c r="D1414" i="4"/>
  <c r="E1414" i="4"/>
  <c r="C1416" i="4" l="1"/>
  <c r="F1416" i="4"/>
  <c r="B1417" i="4"/>
  <c r="A1418" i="4"/>
  <c r="H1416" i="4"/>
  <c r="G1415" i="4"/>
  <c r="E1415" i="4"/>
  <c r="D1415" i="4"/>
  <c r="A1419" i="4" l="1"/>
  <c r="B1418" i="4"/>
  <c r="F1417" i="4"/>
  <c r="C1417" i="4"/>
  <c r="H1417" i="4"/>
  <c r="G1416" i="4"/>
  <c r="D1416" i="4"/>
  <c r="E1416" i="4"/>
  <c r="C1418" i="4" l="1"/>
  <c r="F1418" i="4"/>
  <c r="B1419" i="4"/>
  <c r="A1420" i="4"/>
  <c r="H1418" i="4"/>
  <c r="G1417" i="4"/>
  <c r="E1417" i="4"/>
  <c r="D1417" i="4"/>
  <c r="A1421" i="4" l="1"/>
  <c r="B1420" i="4"/>
  <c r="F1419" i="4"/>
  <c r="C1419" i="4"/>
  <c r="H1419" i="4"/>
  <c r="G1418" i="4"/>
  <c r="D1418" i="4"/>
  <c r="E1418" i="4"/>
  <c r="C1420" i="4" l="1"/>
  <c r="F1420" i="4"/>
  <c r="B1421" i="4"/>
  <c r="A1422" i="4"/>
  <c r="H1420" i="4"/>
  <c r="G1419" i="4"/>
  <c r="E1419" i="4"/>
  <c r="D1419" i="4"/>
  <c r="A1423" i="4" l="1"/>
  <c r="B1422" i="4"/>
  <c r="F1421" i="4"/>
  <c r="C1421" i="4"/>
  <c r="H1421" i="4"/>
  <c r="G1420" i="4"/>
  <c r="D1420" i="4"/>
  <c r="E1420" i="4"/>
  <c r="C1422" i="4" l="1"/>
  <c r="F1422" i="4"/>
  <c r="B1423" i="4"/>
  <c r="A1424" i="4"/>
  <c r="H1422" i="4"/>
  <c r="G1421" i="4"/>
  <c r="E1421" i="4"/>
  <c r="D1421" i="4"/>
  <c r="A1425" i="4" l="1"/>
  <c r="B1424" i="4"/>
  <c r="F1423" i="4"/>
  <c r="C1423" i="4"/>
  <c r="H1423" i="4"/>
  <c r="G1422" i="4"/>
  <c r="D1422" i="4"/>
  <c r="E1422" i="4"/>
  <c r="C1424" i="4" l="1"/>
  <c r="F1424" i="4"/>
  <c r="B1425" i="4"/>
  <c r="A1426" i="4"/>
  <c r="H1424" i="4"/>
  <c r="G1423" i="4"/>
  <c r="E1423" i="4"/>
  <c r="D1423" i="4"/>
  <c r="A1427" i="4" l="1"/>
  <c r="B1426" i="4"/>
  <c r="F1425" i="4"/>
  <c r="C1425" i="4"/>
  <c r="H1425" i="4"/>
  <c r="G1424" i="4"/>
  <c r="D1424" i="4"/>
  <c r="E1424" i="4"/>
  <c r="C1426" i="4" l="1"/>
  <c r="F1426" i="4"/>
  <c r="B1427" i="4"/>
  <c r="A1428" i="4"/>
  <c r="H1426" i="4"/>
  <c r="G1425" i="4"/>
  <c r="E1425" i="4"/>
  <c r="D1425" i="4"/>
  <c r="A1429" i="4" l="1"/>
  <c r="B1428" i="4"/>
  <c r="F1427" i="4"/>
  <c r="C1427" i="4"/>
  <c r="H1427" i="4"/>
  <c r="G1426" i="4"/>
  <c r="D1426" i="4"/>
  <c r="E1426" i="4"/>
  <c r="C1428" i="4" l="1"/>
  <c r="F1428" i="4"/>
  <c r="B1429" i="4"/>
  <c r="A1430" i="4"/>
  <c r="H1428" i="4"/>
  <c r="G1427" i="4"/>
  <c r="E1427" i="4"/>
  <c r="D1427" i="4"/>
  <c r="A1431" i="4" l="1"/>
  <c r="B1430" i="4"/>
  <c r="F1429" i="4"/>
  <c r="C1429" i="4"/>
  <c r="H1429" i="4"/>
  <c r="G1428" i="4"/>
  <c r="D1428" i="4"/>
  <c r="E1428" i="4"/>
  <c r="C1430" i="4" l="1"/>
  <c r="F1430" i="4"/>
  <c r="B1431" i="4"/>
  <c r="A1432" i="4"/>
  <c r="H1430" i="4"/>
  <c r="G1429" i="4"/>
  <c r="E1429" i="4"/>
  <c r="D1429" i="4"/>
  <c r="A1433" i="4" l="1"/>
  <c r="B1432" i="4"/>
  <c r="F1431" i="4"/>
  <c r="C1431" i="4"/>
  <c r="H1431" i="4"/>
  <c r="G1430" i="4"/>
  <c r="D1430" i="4"/>
  <c r="E1430" i="4"/>
  <c r="C1432" i="4" l="1"/>
  <c r="F1432" i="4"/>
  <c r="B1433" i="4"/>
  <c r="A1434" i="4"/>
  <c r="H1432" i="4"/>
  <c r="G1431" i="4"/>
  <c r="E1431" i="4"/>
  <c r="D1431" i="4"/>
  <c r="A1435" i="4" l="1"/>
  <c r="B1434" i="4"/>
  <c r="F1433" i="4"/>
  <c r="C1433" i="4"/>
  <c r="H1433" i="4"/>
  <c r="G1432" i="4"/>
  <c r="D1432" i="4"/>
  <c r="E1432" i="4"/>
  <c r="C1434" i="4" l="1"/>
  <c r="F1434" i="4"/>
  <c r="B1435" i="4"/>
  <c r="A1436" i="4"/>
  <c r="H1434" i="4"/>
  <c r="G1433" i="4"/>
  <c r="E1433" i="4"/>
  <c r="D1433" i="4"/>
  <c r="A1437" i="4" l="1"/>
  <c r="B1436" i="4"/>
  <c r="F1435" i="4"/>
  <c r="C1435" i="4"/>
  <c r="H1435" i="4"/>
  <c r="G1434" i="4"/>
  <c r="D1434" i="4"/>
  <c r="E1434" i="4"/>
  <c r="C1436" i="4" l="1"/>
  <c r="F1436" i="4"/>
  <c r="B1437" i="4"/>
  <c r="A1438" i="4"/>
  <c r="H1436" i="4"/>
  <c r="G1435" i="4"/>
  <c r="E1435" i="4"/>
  <c r="D1435" i="4"/>
  <c r="A1439" i="4" l="1"/>
  <c r="B1438" i="4"/>
  <c r="F1437" i="4"/>
  <c r="C1437" i="4"/>
  <c r="H1437" i="4"/>
  <c r="G1436" i="4"/>
  <c r="D1436" i="4"/>
  <c r="E1436" i="4"/>
  <c r="C1438" i="4" l="1"/>
  <c r="F1438" i="4"/>
  <c r="B1439" i="4"/>
  <c r="A1440" i="4"/>
  <c r="H1438" i="4"/>
  <c r="G1437" i="4"/>
  <c r="E1437" i="4"/>
  <c r="D1437" i="4"/>
  <c r="A1441" i="4" l="1"/>
  <c r="B1440" i="4"/>
  <c r="F1439" i="4"/>
  <c r="C1439" i="4"/>
  <c r="H1439" i="4"/>
  <c r="G1438" i="4"/>
  <c r="D1438" i="4"/>
  <c r="E1438" i="4"/>
  <c r="C1440" i="4" l="1"/>
  <c r="F1440" i="4"/>
  <c r="B1441" i="4"/>
  <c r="A1442" i="4"/>
  <c r="H1440" i="4"/>
  <c r="G1439" i="4"/>
  <c r="E1439" i="4"/>
  <c r="D1439" i="4"/>
  <c r="A1443" i="4" l="1"/>
  <c r="B1442" i="4"/>
  <c r="F1441" i="4"/>
  <c r="C1441" i="4"/>
  <c r="H1441" i="4"/>
  <c r="G1440" i="4"/>
  <c r="D1440" i="4"/>
  <c r="E1440" i="4"/>
  <c r="C1442" i="4" l="1"/>
  <c r="F1442" i="4"/>
  <c r="B1443" i="4"/>
  <c r="A1444" i="4"/>
  <c r="H1442" i="4"/>
  <c r="G1441" i="4"/>
  <c r="E1441" i="4"/>
  <c r="D1441" i="4"/>
  <c r="A1445" i="4" l="1"/>
  <c r="B1444" i="4"/>
  <c r="F1443" i="4"/>
  <c r="C1443" i="4"/>
  <c r="H1443" i="4"/>
  <c r="G1442" i="4"/>
  <c r="D1442" i="4"/>
  <c r="E1442" i="4"/>
  <c r="C1444" i="4" l="1"/>
  <c r="F1444" i="4"/>
  <c r="B1445" i="4"/>
  <c r="A1446" i="4"/>
  <c r="H1444" i="4"/>
  <c r="G1443" i="4"/>
  <c r="E1443" i="4"/>
  <c r="D1443" i="4"/>
  <c r="A1447" i="4" l="1"/>
  <c r="B1446" i="4"/>
  <c r="F1445" i="4"/>
  <c r="C1445" i="4"/>
  <c r="H1445" i="4"/>
  <c r="G1444" i="4"/>
  <c r="D1444" i="4"/>
  <c r="E1444" i="4"/>
  <c r="C1446" i="4" l="1"/>
  <c r="F1446" i="4"/>
  <c r="B1447" i="4"/>
  <c r="A1448" i="4"/>
  <c r="H1446" i="4"/>
  <c r="G1445" i="4"/>
  <c r="E1445" i="4"/>
  <c r="D1445" i="4"/>
  <c r="A1449" i="4" l="1"/>
  <c r="B1448" i="4"/>
  <c r="F1447" i="4"/>
  <c r="C1447" i="4"/>
  <c r="H1447" i="4"/>
  <c r="G1446" i="4"/>
  <c r="D1446" i="4"/>
  <c r="E1446" i="4"/>
  <c r="C1448" i="4" l="1"/>
  <c r="F1448" i="4"/>
  <c r="B1449" i="4"/>
  <c r="A1450" i="4"/>
  <c r="H1448" i="4"/>
  <c r="G1447" i="4"/>
  <c r="E1447" i="4"/>
  <c r="D1447" i="4"/>
  <c r="A1451" i="4" l="1"/>
  <c r="B1450" i="4"/>
  <c r="F1449" i="4"/>
  <c r="C1449" i="4"/>
  <c r="H1449" i="4"/>
  <c r="G1448" i="4"/>
  <c r="D1448" i="4"/>
  <c r="E1448" i="4"/>
  <c r="C1450" i="4" l="1"/>
  <c r="F1450" i="4"/>
  <c r="B1451" i="4"/>
  <c r="A1452" i="4"/>
  <c r="H1450" i="4"/>
  <c r="G1449" i="4"/>
  <c r="E1449" i="4"/>
  <c r="D1449" i="4"/>
  <c r="A1453" i="4" l="1"/>
  <c r="B1452" i="4"/>
  <c r="F1451" i="4"/>
  <c r="C1451" i="4"/>
  <c r="H1451" i="4"/>
  <c r="G1450" i="4"/>
  <c r="D1450" i="4"/>
  <c r="E1450" i="4"/>
  <c r="C1452" i="4" l="1"/>
  <c r="F1452" i="4"/>
  <c r="B1453" i="4"/>
  <c r="A1454" i="4"/>
  <c r="H1452" i="4"/>
  <c r="G1451" i="4"/>
  <c r="E1451" i="4"/>
  <c r="D1451" i="4"/>
  <c r="A1455" i="4" l="1"/>
  <c r="B1454" i="4"/>
  <c r="F1453" i="4"/>
  <c r="C1453" i="4"/>
  <c r="H1453" i="4"/>
  <c r="G1452" i="4"/>
  <c r="D1452" i="4"/>
  <c r="E1452" i="4"/>
  <c r="C1454" i="4" l="1"/>
  <c r="F1454" i="4"/>
  <c r="B1455" i="4"/>
  <c r="A1456" i="4"/>
  <c r="H1454" i="4"/>
  <c r="G1453" i="4"/>
  <c r="E1453" i="4"/>
  <c r="D1453" i="4"/>
  <c r="A1457" i="4" l="1"/>
  <c r="B1456" i="4"/>
  <c r="F1455" i="4"/>
  <c r="C1455" i="4"/>
  <c r="H1455" i="4"/>
  <c r="G1454" i="4"/>
  <c r="D1454" i="4"/>
  <c r="E1454" i="4"/>
  <c r="C1456" i="4" l="1"/>
  <c r="F1456" i="4"/>
  <c r="B1457" i="4"/>
  <c r="A1458" i="4"/>
  <c r="H1456" i="4"/>
  <c r="G1455" i="4"/>
  <c r="E1455" i="4"/>
  <c r="D1455" i="4"/>
  <c r="A1459" i="4" l="1"/>
  <c r="B1458" i="4"/>
  <c r="F1457" i="4"/>
  <c r="C1457" i="4"/>
  <c r="H1457" i="4"/>
  <c r="G1456" i="4"/>
  <c r="D1456" i="4"/>
  <c r="E1456" i="4"/>
  <c r="C1458" i="4" l="1"/>
  <c r="F1458" i="4"/>
  <c r="B1459" i="4"/>
  <c r="A1460" i="4"/>
  <c r="H1458" i="4"/>
  <c r="G1457" i="4"/>
  <c r="E1457" i="4"/>
  <c r="D1457" i="4"/>
  <c r="A1461" i="4" l="1"/>
  <c r="B1460" i="4"/>
  <c r="F1459" i="4"/>
  <c r="C1459" i="4"/>
  <c r="H1459" i="4"/>
  <c r="G1458" i="4"/>
  <c r="D1458" i="4"/>
  <c r="E1458" i="4"/>
  <c r="C1460" i="4" l="1"/>
  <c r="F1460" i="4"/>
  <c r="B1461" i="4"/>
  <c r="A1462" i="4"/>
  <c r="H1460" i="4"/>
  <c r="G1459" i="4"/>
  <c r="E1459" i="4"/>
  <c r="D1459" i="4"/>
  <c r="A1463" i="4" l="1"/>
  <c r="B1462" i="4"/>
  <c r="F1461" i="4"/>
  <c r="C1461" i="4"/>
  <c r="H1461" i="4"/>
  <c r="G1460" i="4"/>
  <c r="D1460" i="4"/>
  <c r="E1460" i="4"/>
  <c r="C1462" i="4" l="1"/>
  <c r="F1462" i="4"/>
  <c r="B1463" i="4"/>
  <c r="A1464" i="4"/>
  <c r="H1462" i="4"/>
  <c r="G1461" i="4"/>
  <c r="E1461" i="4"/>
  <c r="D1461" i="4"/>
  <c r="A1465" i="4" l="1"/>
  <c r="B1464" i="4"/>
  <c r="F1463" i="4"/>
  <c r="C1463" i="4"/>
  <c r="H1463" i="4"/>
  <c r="G1462" i="4"/>
  <c r="D1462" i="4"/>
  <c r="E1462" i="4"/>
  <c r="C1464" i="4" l="1"/>
  <c r="F1464" i="4"/>
  <c r="B1465" i="4"/>
  <c r="A1466" i="4"/>
  <c r="H1464" i="4"/>
  <c r="G1463" i="4"/>
  <c r="E1463" i="4"/>
  <c r="D1463" i="4"/>
  <c r="A1467" i="4" l="1"/>
  <c r="B1466" i="4"/>
  <c r="F1465" i="4"/>
  <c r="C1465" i="4"/>
  <c r="H1465" i="4"/>
  <c r="G1464" i="4"/>
  <c r="D1464" i="4"/>
  <c r="E1464" i="4"/>
  <c r="C1466" i="4" l="1"/>
  <c r="F1466" i="4"/>
  <c r="B1467" i="4"/>
  <c r="A1468" i="4"/>
  <c r="H1466" i="4"/>
  <c r="G1465" i="4"/>
  <c r="E1465" i="4"/>
  <c r="D1465" i="4"/>
  <c r="A1469" i="4" l="1"/>
  <c r="B1468" i="4"/>
  <c r="F1467" i="4"/>
  <c r="C1467" i="4"/>
  <c r="H1467" i="4"/>
  <c r="G1466" i="4"/>
  <c r="D1466" i="4"/>
  <c r="E1466" i="4"/>
  <c r="C1468" i="4" l="1"/>
  <c r="F1468" i="4"/>
  <c r="B1469" i="4"/>
  <c r="A1470" i="4"/>
  <c r="H1468" i="4"/>
  <c r="G1467" i="4"/>
  <c r="E1467" i="4"/>
  <c r="D1467" i="4"/>
  <c r="A1471" i="4" l="1"/>
  <c r="B1470" i="4"/>
  <c r="F1469" i="4"/>
  <c r="C1469" i="4"/>
  <c r="H1469" i="4"/>
  <c r="G1468" i="4"/>
  <c r="D1468" i="4"/>
  <c r="E1468" i="4"/>
  <c r="C1470" i="4" l="1"/>
  <c r="F1470" i="4"/>
  <c r="B1471" i="4"/>
  <c r="A1472" i="4"/>
  <c r="H1470" i="4"/>
  <c r="G1469" i="4"/>
  <c r="E1469" i="4"/>
  <c r="D1469" i="4"/>
  <c r="A1473" i="4" l="1"/>
  <c r="B1472" i="4"/>
  <c r="F1471" i="4"/>
  <c r="C1471" i="4"/>
  <c r="H1471" i="4"/>
  <c r="G1470" i="4"/>
  <c r="D1470" i="4"/>
  <c r="E1470" i="4"/>
  <c r="C1472" i="4" l="1"/>
  <c r="F1472" i="4"/>
  <c r="B1473" i="4"/>
  <c r="A1474" i="4"/>
  <c r="H1472" i="4"/>
  <c r="G1471" i="4"/>
  <c r="E1471" i="4"/>
  <c r="D1471" i="4"/>
  <c r="A1475" i="4" l="1"/>
  <c r="B1474" i="4"/>
  <c r="F1473" i="4"/>
  <c r="C1473" i="4"/>
  <c r="H1473" i="4"/>
  <c r="G1472" i="4"/>
  <c r="D1472" i="4"/>
  <c r="E1472" i="4"/>
  <c r="C1474" i="4" l="1"/>
  <c r="F1474" i="4"/>
  <c r="B1475" i="4"/>
  <c r="A1476" i="4"/>
  <c r="H1474" i="4"/>
  <c r="G1473" i="4"/>
  <c r="E1473" i="4"/>
  <c r="D1473" i="4"/>
  <c r="A1477" i="4" l="1"/>
  <c r="B1476" i="4"/>
  <c r="F1475" i="4"/>
  <c r="C1475" i="4"/>
  <c r="H1475" i="4"/>
  <c r="G1474" i="4"/>
  <c r="D1474" i="4"/>
  <c r="E1474" i="4"/>
  <c r="C1476" i="4" l="1"/>
  <c r="F1476" i="4"/>
  <c r="B1477" i="4"/>
  <c r="A1478" i="4"/>
  <c r="H1476" i="4"/>
  <c r="G1475" i="4"/>
  <c r="E1475" i="4"/>
  <c r="D1475" i="4"/>
  <c r="A1479" i="4" l="1"/>
  <c r="B1478" i="4"/>
  <c r="F1477" i="4"/>
  <c r="C1477" i="4"/>
  <c r="H1477" i="4"/>
  <c r="G1476" i="4"/>
  <c r="D1476" i="4"/>
  <c r="E1476" i="4"/>
  <c r="C1478" i="4" l="1"/>
  <c r="F1478" i="4"/>
  <c r="B1479" i="4"/>
  <c r="A1480" i="4"/>
  <c r="H1478" i="4"/>
  <c r="G1477" i="4"/>
  <c r="E1477" i="4"/>
  <c r="D1477" i="4"/>
  <c r="A1481" i="4" l="1"/>
  <c r="B1480" i="4"/>
  <c r="F1479" i="4"/>
  <c r="C1479" i="4"/>
  <c r="H1479" i="4"/>
  <c r="G1478" i="4"/>
  <c r="D1478" i="4"/>
  <c r="E1478" i="4"/>
  <c r="C1480" i="4" l="1"/>
  <c r="F1480" i="4"/>
  <c r="B1481" i="4"/>
  <c r="A1482" i="4"/>
  <c r="H1480" i="4"/>
  <c r="G1479" i="4"/>
  <c r="E1479" i="4"/>
  <c r="D1479" i="4"/>
  <c r="A1483" i="4" l="1"/>
  <c r="B1482" i="4"/>
  <c r="F1481" i="4"/>
  <c r="C1481" i="4"/>
  <c r="H1481" i="4"/>
  <c r="G1480" i="4"/>
  <c r="D1480" i="4"/>
  <c r="E1480" i="4"/>
  <c r="C1482" i="4" l="1"/>
  <c r="F1482" i="4"/>
  <c r="B1483" i="4"/>
  <c r="A1484" i="4"/>
  <c r="H1482" i="4"/>
  <c r="G1481" i="4"/>
  <c r="E1481" i="4"/>
  <c r="D1481" i="4"/>
  <c r="A1485" i="4" l="1"/>
  <c r="B1484" i="4"/>
  <c r="F1483" i="4"/>
  <c r="C1483" i="4"/>
  <c r="H1483" i="4"/>
  <c r="G1482" i="4"/>
  <c r="D1482" i="4"/>
  <c r="E1482" i="4"/>
  <c r="C1484" i="4" l="1"/>
  <c r="F1484" i="4"/>
  <c r="B1485" i="4"/>
  <c r="A1486" i="4"/>
  <c r="H1484" i="4"/>
  <c r="G1483" i="4"/>
  <c r="E1483" i="4"/>
  <c r="D1483" i="4"/>
  <c r="A1487" i="4" l="1"/>
  <c r="B1486" i="4"/>
  <c r="F1485" i="4"/>
  <c r="C1485" i="4"/>
  <c r="H1485" i="4"/>
  <c r="G1484" i="4"/>
  <c r="D1484" i="4"/>
  <c r="E1484" i="4"/>
  <c r="C1486" i="4" l="1"/>
  <c r="F1486" i="4"/>
  <c r="B1487" i="4"/>
  <c r="A1488" i="4"/>
  <c r="H1486" i="4"/>
  <c r="G1485" i="4"/>
  <c r="E1485" i="4"/>
  <c r="D1485" i="4"/>
  <c r="A1489" i="4" l="1"/>
  <c r="B1488" i="4"/>
  <c r="F1487" i="4"/>
  <c r="C1487" i="4"/>
  <c r="H1487" i="4"/>
  <c r="G1486" i="4"/>
  <c r="D1486" i="4"/>
  <c r="E1486" i="4"/>
  <c r="C1488" i="4" l="1"/>
  <c r="F1488" i="4"/>
  <c r="B1489" i="4"/>
  <c r="A1490" i="4"/>
  <c r="H1488" i="4"/>
  <c r="G1487" i="4"/>
  <c r="E1487" i="4"/>
  <c r="D1487" i="4"/>
  <c r="A1491" i="4" l="1"/>
  <c r="B1490" i="4"/>
  <c r="F1489" i="4"/>
  <c r="C1489" i="4"/>
  <c r="H1489" i="4"/>
  <c r="G1488" i="4"/>
  <c r="D1488" i="4"/>
  <c r="E1488" i="4"/>
  <c r="C1490" i="4" l="1"/>
  <c r="F1490" i="4"/>
  <c r="B1491" i="4"/>
  <c r="A1492" i="4"/>
  <c r="H1490" i="4"/>
  <c r="G1489" i="4"/>
  <c r="E1489" i="4"/>
  <c r="D1489" i="4"/>
  <c r="A1493" i="4" l="1"/>
  <c r="B1492" i="4"/>
  <c r="F1491" i="4"/>
  <c r="C1491" i="4"/>
  <c r="H1491" i="4"/>
  <c r="G1490" i="4"/>
  <c r="D1490" i="4"/>
  <c r="E1490" i="4"/>
  <c r="C1492" i="4" l="1"/>
  <c r="F1492" i="4"/>
  <c r="B1493" i="4"/>
  <c r="A1494" i="4"/>
  <c r="H1492" i="4"/>
  <c r="G1491" i="4"/>
  <c r="E1491" i="4"/>
  <c r="D1491" i="4"/>
  <c r="A1495" i="4" l="1"/>
  <c r="B1494" i="4"/>
  <c r="F1493" i="4"/>
  <c r="C1493" i="4"/>
  <c r="H1493" i="4"/>
  <c r="G1492" i="4"/>
  <c r="D1492" i="4"/>
  <c r="E1492" i="4"/>
  <c r="C1494" i="4" l="1"/>
  <c r="F1494" i="4"/>
  <c r="B1495" i="4"/>
  <c r="A1496" i="4"/>
  <c r="H1494" i="4"/>
  <c r="G1493" i="4"/>
  <c r="D1493" i="4"/>
  <c r="E1493" i="4"/>
  <c r="A1497" i="4" l="1"/>
  <c r="B1496" i="4"/>
  <c r="F1495" i="4"/>
  <c r="C1495" i="4"/>
  <c r="H1495" i="4"/>
  <c r="G1494" i="4"/>
  <c r="D1494" i="4"/>
  <c r="E1494" i="4"/>
  <c r="C1496" i="4" l="1"/>
  <c r="F1496" i="4"/>
  <c r="B1497" i="4"/>
  <c r="A1498" i="4"/>
  <c r="H1496" i="4"/>
  <c r="G1495" i="4"/>
  <c r="E1495" i="4"/>
  <c r="D1495" i="4"/>
  <c r="A1499" i="4" l="1"/>
  <c r="B1498" i="4"/>
  <c r="F1497" i="4"/>
  <c r="C1497" i="4"/>
  <c r="H1497" i="4"/>
  <c r="G1496" i="4"/>
  <c r="D1496" i="4"/>
  <c r="E1496" i="4"/>
  <c r="C1498" i="4" l="1"/>
  <c r="F1498" i="4"/>
  <c r="B1499" i="4"/>
  <c r="A1500" i="4"/>
  <c r="H1498" i="4"/>
  <c r="G1497" i="4"/>
  <c r="E1497" i="4"/>
  <c r="D1497" i="4"/>
  <c r="A1501" i="4" l="1"/>
  <c r="B1500" i="4"/>
  <c r="F1499" i="4"/>
  <c r="C1499" i="4"/>
  <c r="H1499" i="4"/>
  <c r="G1498" i="4"/>
  <c r="D1498" i="4"/>
  <c r="E1498" i="4"/>
  <c r="C1500" i="4" l="1"/>
  <c r="F1500" i="4"/>
  <c r="B1501" i="4"/>
  <c r="A1502" i="4"/>
  <c r="H1500" i="4"/>
  <c r="G1499" i="4"/>
  <c r="E1499" i="4"/>
  <c r="D1499" i="4"/>
  <c r="F1501" i="4" l="1"/>
  <c r="C1501" i="4"/>
  <c r="A1503" i="4"/>
  <c r="B1502" i="4"/>
  <c r="H1501" i="4"/>
  <c r="G1500" i="4"/>
  <c r="D1500" i="4"/>
  <c r="E1500" i="4"/>
  <c r="C1502" i="4" l="1"/>
  <c r="F1502" i="4"/>
  <c r="B1503" i="4"/>
  <c r="A1504" i="4"/>
  <c r="H1502" i="4"/>
  <c r="G1501" i="4"/>
  <c r="E1501" i="4"/>
  <c r="D1501" i="4"/>
  <c r="A1505" i="4" l="1"/>
  <c r="B1504" i="4"/>
  <c r="F1503" i="4"/>
  <c r="C1503" i="4"/>
  <c r="H1503" i="4"/>
  <c r="G1502" i="4"/>
  <c r="D1502" i="4"/>
  <c r="E1502" i="4"/>
  <c r="C1504" i="4" l="1"/>
  <c r="F1504" i="4"/>
  <c r="B1505" i="4"/>
  <c r="A1506" i="4"/>
  <c r="H1504" i="4"/>
  <c r="G1503" i="4"/>
  <c r="E1503" i="4"/>
  <c r="D1503" i="4"/>
  <c r="A1507" i="4" l="1"/>
  <c r="B1506" i="4"/>
  <c r="F1505" i="4"/>
  <c r="C1505" i="4"/>
  <c r="H1505" i="4"/>
  <c r="G1504" i="4"/>
  <c r="D1504" i="4"/>
  <c r="E1504" i="4"/>
  <c r="C1506" i="4" l="1"/>
  <c r="F1506" i="4"/>
  <c r="B1507" i="4"/>
  <c r="A1508" i="4"/>
  <c r="H1506" i="4"/>
  <c r="G1505" i="4"/>
  <c r="E1505" i="4"/>
  <c r="D1505" i="4"/>
  <c r="A1509" i="4" l="1"/>
  <c r="B1508" i="4"/>
  <c r="F1507" i="4"/>
  <c r="C1507" i="4"/>
  <c r="H1507" i="4"/>
  <c r="G1506" i="4"/>
  <c r="D1506" i="4"/>
  <c r="E1506" i="4"/>
  <c r="C1508" i="4" l="1"/>
  <c r="F1508" i="4"/>
  <c r="B1509" i="4"/>
  <c r="A1510" i="4"/>
  <c r="H1508" i="4"/>
  <c r="G1507" i="4"/>
  <c r="E1507" i="4"/>
  <c r="D1507" i="4"/>
  <c r="A1511" i="4" l="1"/>
  <c r="B1510" i="4"/>
  <c r="F1509" i="4"/>
  <c r="C1509" i="4"/>
  <c r="H1509" i="4"/>
  <c r="G1508" i="4"/>
  <c r="D1508" i="4"/>
  <c r="E1508" i="4"/>
  <c r="C1510" i="4" l="1"/>
  <c r="F1510" i="4"/>
  <c r="B1511" i="4"/>
  <c r="A1512" i="4"/>
  <c r="H1510" i="4"/>
  <c r="G1509" i="4"/>
  <c r="E1509" i="4"/>
  <c r="D1509" i="4"/>
  <c r="A1513" i="4" l="1"/>
  <c r="B1512" i="4"/>
  <c r="F1511" i="4"/>
  <c r="C1511" i="4"/>
  <c r="H1511" i="4"/>
  <c r="G1510" i="4"/>
  <c r="D1510" i="4"/>
  <c r="E1510" i="4"/>
  <c r="C1512" i="4" l="1"/>
  <c r="F1512" i="4"/>
  <c r="B1513" i="4"/>
  <c r="A1514" i="4"/>
  <c r="H1512" i="4"/>
  <c r="G1511" i="4"/>
  <c r="E1511" i="4"/>
  <c r="D1511" i="4"/>
  <c r="A1515" i="4" l="1"/>
  <c r="B1514" i="4"/>
  <c r="F1513" i="4"/>
  <c r="C1513" i="4"/>
  <c r="H1513" i="4"/>
  <c r="G1512" i="4"/>
  <c r="D1512" i="4"/>
  <c r="E1512" i="4"/>
  <c r="C1514" i="4" l="1"/>
  <c r="F1514" i="4"/>
  <c r="B1515" i="4"/>
  <c r="A1516" i="4"/>
  <c r="H1514" i="4"/>
  <c r="G1513" i="4"/>
  <c r="E1513" i="4"/>
  <c r="D1513" i="4"/>
  <c r="A1517" i="4" l="1"/>
  <c r="B1516" i="4"/>
  <c r="F1515" i="4"/>
  <c r="C1515" i="4"/>
  <c r="H1515" i="4"/>
  <c r="G1514" i="4"/>
  <c r="D1514" i="4"/>
  <c r="E1514" i="4"/>
  <c r="C1516" i="4" l="1"/>
  <c r="F1516" i="4"/>
  <c r="B1517" i="4"/>
  <c r="A1518" i="4"/>
  <c r="H1516" i="4"/>
  <c r="G1515" i="4"/>
  <c r="E1515" i="4"/>
  <c r="D1515" i="4"/>
  <c r="A1519" i="4" l="1"/>
  <c r="B1518" i="4"/>
  <c r="F1517" i="4"/>
  <c r="C1517" i="4"/>
  <c r="H1517" i="4"/>
  <c r="G1516" i="4"/>
  <c r="D1516" i="4"/>
  <c r="E1516" i="4"/>
  <c r="C1518" i="4" l="1"/>
  <c r="F1518" i="4"/>
  <c r="B1519" i="4"/>
  <c r="A1520" i="4"/>
  <c r="H1518" i="4"/>
  <c r="G1517" i="4"/>
  <c r="E1517" i="4"/>
  <c r="D1517" i="4"/>
  <c r="A1521" i="4" l="1"/>
  <c r="B1520" i="4"/>
  <c r="F1519" i="4"/>
  <c r="C1519" i="4"/>
  <c r="H1519" i="4"/>
  <c r="G1518" i="4"/>
  <c r="D1518" i="4"/>
  <c r="E1518" i="4"/>
  <c r="C1520" i="4" l="1"/>
  <c r="F1520" i="4"/>
  <c r="B1521" i="4"/>
  <c r="A1522" i="4"/>
  <c r="H1520" i="4"/>
  <c r="G1519" i="4"/>
  <c r="E1519" i="4"/>
  <c r="D1519" i="4"/>
  <c r="A1523" i="4" l="1"/>
  <c r="B1522" i="4"/>
  <c r="F1521" i="4"/>
  <c r="C1521" i="4"/>
  <c r="H1521" i="4"/>
  <c r="G1520" i="4"/>
  <c r="D1520" i="4"/>
  <c r="E1520" i="4"/>
  <c r="C1522" i="4" l="1"/>
  <c r="F1522" i="4"/>
  <c r="B1523" i="4"/>
  <c r="A1524" i="4"/>
  <c r="H1522" i="4"/>
  <c r="G1521" i="4"/>
  <c r="E1521" i="4"/>
  <c r="D1521" i="4"/>
  <c r="A1525" i="4" l="1"/>
  <c r="B1524" i="4"/>
  <c r="F1523" i="4"/>
  <c r="C1523" i="4"/>
  <c r="H1523" i="4"/>
  <c r="G1522" i="4"/>
  <c r="D1522" i="4"/>
  <c r="E1522" i="4"/>
  <c r="C1524" i="4" l="1"/>
  <c r="F1524" i="4"/>
  <c r="B1525" i="4"/>
  <c r="A1526" i="4"/>
  <c r="H1524" i="4"/>
  <c r="G1523" i="4"/>
  <c r="E1523" i="4"/>
  <c r="D1523" i="4"/>
  <c r="A1527" i="4" l="1"/>
  <c r="B1526" i="4"/>
  <c r="F1525" i="4"/>
  <c r="C1525" i="4"/>
  <c r="H1525" i="4"/>
  <c r="G1524" i="4"/>
  <c r="D1524" i="4"/>
  <c r="E1524" i="4"/>
  <c r="C1526" i="4" l="1"/>
  <c r="F1526" i="4"/>
  <c r="B1527" i="4"/>
  <c r="A1528" i="4"/>
  <c r="H1526" i="4"/>
  <c r="G1525" i="4"/>
  <c r="E1525" i="4"/>
  <c r="D1525" i="4"/>
  <c r="A1529" i="4" l="1"/>
  <c r="B1528" i="4"/>
  <c r="F1527" i="4"/>
  <c r="C1527" i="4"/>
  <c r="H1527" i="4"/>
  <c r="G1526" i="4"/>
  <c r="D1526" i="4"/>
  <c r="E1526" i="4"/>
  <c r="C1528" i="4" l="1"/>
  <c r="F1528" i="4"/>
  <c r="B1529" i="4"/>
  <c r="A1530" i="4"/>
  <c r="H1528" i="4"/>
  <c r="G1527" i="4"/>
  <c r="E1527" i="4"/>
  <c r="D1527" i="4"/>
  <c r="A1531" i="4" l="1"/>
  <c r="B1530" i="4"/>
  <c r="F1529" i="4"/>
  <c r="C1529" i="4"/>
  <c r="H1529" i="4"/>
  <c r="G1528" i="4"/>
  <c r="D1528" i="4"/>
  <c r="E1528" i="4"/>
  <c r="C1530" i="4" l="1"/>
  <c r="F1530" i="4"/>
  <c r="B1531" i="4"/>
  <c r="A1532" i="4"/>
  <c r="H1530" i="4"/>
  <c r="G1529" i="4"/>
  <c r="E1529" i="4"/>
  <c r="D1529" i="4"/>
  <c r="A1533" i="4" l="1"/>
  <c r="B1532" i="4"/>
  <c r="F1531" i="4"/>
  <c r="C1531" i="4"/>
  <c r="H1531" i="4"/>
  <c r="G1530" i="4"/>
  <c r="D1530" i="4"/>
  <c r="E1530" i="4"/>
  <c r="C1532" i="4" l="1"/>
  <c r="F1532" i="4"/>
  <c r="B1533" i="4"/>
  <c r="A1534" i="4"/>
  <c r="H1532" i="4"/>
  <c r="G1531" i="4"/>
  <c r="E1531" i="4"/>
  <c r="D1531" i="4"/>
  <c r="A1535" i="4" l="1"/>
  <c r="B1534" i="4"/>
  <c r="F1533" i="4"/>
  <c r="C1533" i="4"/>
  <c r="H1533" i="4"/>
  <c r="G1532" i="4"/>
  <c r="D1532" i="4"/>
  <c r="E1532" i="4"/>
  <c r="C1534" i="4" l="1"/>
  <c r="F1534" i="4"/>
  <c r="B1535" i="4"/>
  <c r="A1536" i="4"/>
  <c r="H1534" i="4"/>
  <c r="G1533" i="4"/>
  <c r="E1533" i="4"/>
  <c r="D1533" i="4"/>
  <c r="A1537" i="4" l="1"/>
  <c r="B1536" i="4"/>
  <c r="F1535" i="4"/>
  <c r="C1535" i="4"/>
  <c r="H1535" i="4"/>
  <c r="G1534" i="4"/>
  <c r="D1534" i="4"/>
  <c r="E1534" i="4"/>
  <c r="C1536" i="4" l="1"/>
  <c r="F1536" i="4"/>
  <c r="B1537" i="4"/>
  <c r="A1538" i="4"/>
  <c r="H1536" i="4"/>
  <c r="G1535" i="4"/>
  <c r="E1535" i="4"/>
  <c r="D1535" i="4"/>
  <c r="A1539" i="4" l="1"/>
  <c r="B1538" i="4"/>
  <c r="F1537" i="4"/>
  <c r="C1537" i="4"/>
  <c r="H1537" i="4"/>
  <c r="G1536" i="4"/>
  <c r="D1536" i="4"/>
  <c r="E1536" i="4"/>
  <c r="C1538" i="4" l="1"/>
  <c r="F1538" i="4"/>
  <c r="B1539" i="4"/>
  <c r="A1540" i="4"/>
  <c r="H1538" i="4"/>
  <c r="G1537" i="4"/>
  <c r="E1537" i="4"/>
  <c r="D1537" i="4"/>
  <c r="A1541" i="4" l="1"/>
  <c r="B1540" i="4"/>
  <c r="F1539" i="4"/>
  <c r="C1539" i="4"/>
  <c r="H1539" i="4"/>
  <c r="G1538" i="4"/>
  <c r="D1538" i="4"/>
  <c r="E1538" i="4"/>
  <c r="C1540" i="4" l="1"/>
  <c r="F1540" i="4"/>
  <c r="B1541" i="4"/>
  <c r="A1542" i="4"/>
  <c r="H1540" i="4"/>
  <c r="G1539" i="4"/>
  <c r="E1539" i="4"/>
  <c r="D1539" i="4"/>
  <c r="A1543" i="4" l="1"/>
  <c r="B1542" i="4"/>
  <c r="F1541" i="4"/>
  <c r="C1541" i="4"/>
  <c r="H1541" i="4"/>
  <c r="G1540" i="4"/>
  <c r="D1540" i="4"/>
  <c r="E1540" i="4"/>
  <c r="C1542" i="4" l="1"/>
  <c r="F1542" i="4"/>
  <c r="B1543" i="4"/>
  <c r="A1544" i="4"/>
  <c r="H1542" i="4"/>
  <c r="G1541" i="4"/>
  <c r="E1541" i="4"/>
  <c r="D1541" i="4"/>
  <c r="A1545" i="4" l="1"/>
  <c r="B1544" i="4"/>
  <c r="F1543" i="4"/>
  <c r="C1543" i="4"/>
  <c r="H1543" i="4"/>
  <c r="G1542" i="4"/>
  <c r="D1542" i="4"/>
  <c r="E1542" i="4"/>
  <c r="C1544" i="4" l="1"/>
  <c r="F1544" i="4"/>
  <c r="B1545" i="4"/>
  <c r="A1546" i="4"/>
  <c r="H1544" i="4"/>
  <c r="G1543" i="4"/>
  <c r="E1543" i="4"/>
  <c r="D1543" i="4"/>
  <c r="A1547" i="4" l="1"/>
  <c r="B1546" i="4"/>
  <c r="F1545" i="4"/>
  <c r="C1545" i="4"/>
  <c r="H1545" i="4"/>
  <c r="G1544" i="4"/>
  <c r="D1544" i="4"/>
  <c r="E1544" i="4"/>
  <c r="C1546" i="4" l="1"/>
  <c r="F1546" i="4"/>
  <c r="B1547" i="4"/>
  <c r="A1548" i="4"/>
  <c r="H1546" i="4"/>
  <c r="G1545" i="4"/>
  <c r="E1545" i="4"/>
  <c r="D1545" i="4"/>
  <c r="A1549" i="4" l="1"/>
  <c r="B1548" i="4"/>
  <c r="F1547" i="4"/>
  <c r="C1547" i="4"/>
  <c r="H1547" i="4"/>
  <c r="G1546" i="4"/>
  <c r="D1546" i="4"/>
  <c r="E1546" i="4"/>
  <c r="C1548" i="4" l="1"/>
  <c r="F1548" i="4"/>
  <c r="B1549" i="4"/>
  <c r="A1550" i="4"/>
  <c r="H1548" i="4"/>
  <c r="G1547" i="4"/>
  <c r="E1547" i="4"/>
  <c r="D1547" i="4"/>
  <c r="A1551" i="4" l="1"/>
  <c r="B1550" i="4"/>
  <c r="F1549" i="4"/>
  <c r="C1549" i="4"/>
  <c r="H1549" i="4"/>
  <c r="G1548" i="4"/>
  <c r="D1548" i="4"/>
  <c r="E1548" i="4"/>
  <c r="C1550" i="4" l="1"/>
  <c r="F1550" i="4"/>
  <c r="B1551" i="4"/>
  <c r="A1552" i="4"/>
  <c r="H1550" i="4"/>
  <c r="G1549" i="4"/>
  <c r="E1549" i="4"/>
  <c r="D1549" i="4"/>
  <c r="A1553" i="4" l="1"/>
  <c r="B1552" i="4"/>
  <c r="F1551" i="4"/>
  <c r="C1551" i="4"/>
  <c r="H1551" i="4"/>
  <c r="G1550" i="4"/>
  <c r="D1550" i="4"/>
  <c r="E1550" i="4"/>
  <c r="C1552" i="4" l="1"/>
  <c r="F1552" i="4"/>
  <c r="B1553" i="4"/>
  <c r="A1554" i="4"/>
  <c r="H1552" i="4"/>
  <c r="G1551" i="4"/>
  <c r="E1551" i="4"/>
  <c r="D1551" i="4"/>
  <c r="A1555" i="4" l="1"/>
  <c r="B1554" i="4"/>
  <c r="F1553" i="4"/>
  <c r="C1553" i="4"/>
  <c r="H1553" i="4"/>
  <c r="G1552" i="4"/>
  <c r="D1552" i="4"/>
  <c r="E1552" i="4"/>
  <c r="C1554" i="4" l="1"/>
  <c r="F1554" i="4"/>
  <c r="B1555" i="4"/>
  <c r="A1556" i="4"/>
  <c r="H1554" i="4"/>
  <c r="G1553" i="4"/>
  <c r="E1553" i="4"/>
  <c r="D1553" i="4"/>
  <c r="A1557" i="4" l="1"/>
  <c r="B1556" i="4"/>
  <c r="F1555" i="4"/>
  <c r="C1555" i="4"/>
  <c r="H1555" i="4"/>
  <c r="G1554" i="4"/>
  <c r="D1554" i="4"/>
  <c r="E1554" i="4"/>
  <c r="C1556" i="4" l="1"/>
  <c r="F1556" i="4"/>
  <c r="B1557" i="4"/>
  <c r="A1558" i="4"/>
  <c r="H1556" i="4"/>
  <c r="G1555" i="4"/>
  <c r="E1555" i="4"/>
  <c r="D1555" i="4"/>
  <c r="A1559" i="4" l="1"/>
  <c r="B1558" i="4"/>
  <c r="F1557" i="4"/>
  <c r="C1557" i="4"/>
  <c r="H1557" i="4"/>
  <c r="G1556" i="4"/>
  <c r="D1556" i="4"/>
  <c r="E1556" i="4"/>
  <c r="C1558" i="4" l="1"/>
  <c r="F1558" i="4"/>
  <c r="B1559" i="4"/>
  <c r="A1560" i="4"/>
  <c r="H1558" i="4"/>
  <c r="G1557" i="4"/>
  <c r="E1557" i="4"/>
  <c r="D1557" i="4"/>
  <c r="A1561" i="4" l="1"/>
  <c r="B1560" i="4"/>
  <c r="F1559" i="4"/>
  <c r="C1559" i="4"/>
  <c r="H1559" i="4"/>
  <c r="G1558" i="4"/>
  <c r="D1558" i="4"/>
  <c r="E1558" i="4"/>
  <c r="C1560" i="4" l="1"/>
  <c r="F1560" i="4"/>
  <c r="B1561" i="4"/>
  <c r="A1562" i="4"/>
  <c r="H1560" i="4"/>
  <c r="G1559" i="4"/>
  <c r="E1559" i="4"/>
  <c r="D1559" i="4"/>
  <c r="A1563" i="4" l="1"/>
  <c r="B1562" i="4"/>
  <c r="F1561" i="4"/>
  <c r="C1561" i="4"/>
  <c r="H1561" i="4"/>
  <c r="G1560" i="4"/>
  <c r="D1560" i="4"/>
  <c r="E1560" i="4"/>
  <c r="C1562" i="4" l="1"/>
  <c r="F1562" i="4"/>
  <c r="B1563" i="4"/>
  <c r="A1564" i="4"/>
  <c r="H1562" i="4"/>
  <c r="G1561" i="4"/>
  <c r="E1561" i="4"/>
  <c r="D1561" i="4"/>
  <c r="A1565" i="4" l="1"/>
  <c r="B1564" i="4"/>
  <c r="F1563" i="4"/>
  <c r="C1563" i="4"/>
  <c r="H1563" i="4"/>
  <c r="G1562" i="4"/>
  <c r="D1562" i="4"/>
  <c r="E1562" i="4"/>
  <c r="C1564" i="4" l="1"/>
  <c r="F1564" i="4"/>
  <c r="B1565" i="4"/>
  <c r="A1566" i="4"/>
  <c r="H1564" i="4"/>
  <c r="G1563" i="4"/>
  <c r="E1563" i="4"/>
  <c r="D1563" i="4"/>
  <c r="A1567" i="4" l="1"/>
  <c r="B1566" i="4"/>
  <c r="F1565" i="4"/>
  <c r="C1565" i="4"/>
  <c r="H1565" i="4"/>
  <c r="G1564" i="4"/>
  <c r="D1564" i="4"/>
  <c r="E1564" i="4"/>
  <c r="C1566" i="4" l="1"/>
  <c r="F1566" i="4"/>
  <c r="B1567" i="4"/>
  <c r="A1568" i="4"/>
  <c r="H1566" i="4"/>
  <c r="G1565" i="4"/>
  <c r="E1565" i="4"/>
  <c r="D1565" i="4"/>
  <c r="A1569" i="4" l="1"/>
  <c r="B1568" i="4"/>
  <c r="F1567" i="4"/>
  <c r="C1567" i="4"/>
  <c r="H1567" i="4"/>
  <c r="G1566" i="4"/>
  <c r="D1566" i="4"/>
  <c r="E1566" i="4"/>
  <c r="C1568" i="4" l="1"/>
  <c r="F1568" i="4"/>
  <c r="B1569" i="4"/>
  <c r="A1570" i="4"/>
  <c r="H1568" i="4"/>
  <c r="G1567" i="4"/>
  <c r="E1567" i="4"/>
  <c r="D1567" i="4"/>
  <c r="A1571" i="4" l="1"/>
  <c r="B1570" i="4"/>
  <c r="F1569" i="4"/>
  <c r="C1569" i="4"/>
  <c r="H1569" i="4"/>
  <c r="G1568" i="4"/>
  <c r="D1568" i="4"/>
  <c r="E1568" i="4"/>
  <c r="C1570" i="4" l="1"/>
  <c r="F1570" i="4"/>
  <c r="B1571" i="4"/>
  <c r="A1572" i="4"/>
  <c r="H1570" i="4"/>
  <c r="G1569" i="4"/>
  <c r="E1569" i="4"/>
  <c r="D1569" i="4"/>
  <c r="A1573" i="4" l="1"/>
  <c r="B1572" i="4"/>
  <c r="F1571" i="4"/>
  <c r="C1571" i="4"/>
  <c r="H1571" i="4"/>
  <c r="G1570" i="4"/>
  <c r="D1570" i="4"/>
  <c r="E1570" i="4"/>
  <c r="C1572" i="4" l="1"/>
  <c r="F1572" i="4"/>
  <c r="B1573" i="4"/>
  <c r="A1574" i="4"/>
  <c r="H1572" i="4"/>
  <c r="G1571" i="4"/>
  <c r="E1571" i="4"/>
  <c r="D1571" i="4"/>
  <c r="A1575" i="4" l="1"/>
  <c r="B1574" i="4"/>
  <c r="F1573" i="4"/>
  <c r="C1573" i="4"/>
  <c r="H1573" i="4"/>
  <c r="G1572" i="4"/>
  <c r="D1572" i="4"/>
  <c r="E1572" i="4"/>
  <c r="C1574" i="4" l="1"/>
  <c r="F1574" i="4"/>
  <c r="B1575" i="4"/>
  <c r="A1576" i="4"/>
  <c r="H1574" i="4"/>
  <c r="G1573" i="4"/>
  <c r="E1573" i="4"/>
  <c r="D1573" i="4"/>
  <c r="A1577" i="4" l="1"/>
  <c r="B1576" i="4"/>
  <c r="F1575" i="4"/>
  <c r="C1575" i="4"/>
  <c r="H1575" i="4"/>
  <c r="G1574" i="4"/>
  <c r="D1574" i="4"/>
  <c r="E1574" i="4"/>
  <c r="C1576" i="4" l="1"/>
  <c r="F1576" i="4"/>
  <c r="B1577" i="4"/>
  <c r="A1578" i="4"/>
  <c r="H1576" i="4"/>
  <c r="G1575" i="4"/>
  <c r="E1575" i="4"/>
  <c r="D1575" i="4"/>
  <c r="A1579" i="4" l="1"/>
  <c r="B1578" i="4"/>
  <c r="F1577" i="4"/>
  <c r="C1577" i="4"/>
  <c r="H1577" i="4"/>
  <c r="G1576" i="4"/>
  <c r="D1576" i="4"/>
  <c r="E1576" i="4"/>
  <c r="C1578" i="4" l="1"/>
  <c r="F1578" i="4"/>
  <c r="B1579" i="4"/>
  <c r="A1580" i="4"/>
  <c r="H1578" i="4"/>
  <c r="G1577" i="4"/>
  <c r="E1577" i="4"/>
  <c r="D1577" i="4"/>
  <c r="A1581" i="4" l="1"/>
  <c r="B1580" i="4"/>
  <c r="F1579" i="4"/>
  <c r="C1579" i="4"/>
  <c r="H1579" i="4"/>
  <c r="G1578" i="4"/>
  <c r="D1578" i="4"/>
  <c r="E1578" i="4"/>
  <c r="C1580" i="4" l="1"/>
  <c r="F1580" i="4"/>
  <c r="B1581" i="4"/>
  <c r="A1582" i="4"/>
  <c r="H1580" i="4"/>
  <c r="G1579" i="4"/>
  <c r="E1579" i="4"/>
  <c r="D1579" i="4"/>
  <c r="A1583" i="4" l="1"/>
  <c r="B1582" i="4"/>
  <c r="F1581" i="4"/>
  <c r="C1581" i="4"/>
  <c r="H1581" i="4"/>
  <c r="G1580" i="4"/>
  <c r="D1580" i="4"/>
  <c r="E1580" i="4"/>
  <c r="C1582" i="4" l="1"/>
  <c r="F1582" i="4"/>
  <c r="B1583" i="4"/>
  <c r="A1584" i="4"/>
  <c r="H1582" i="4"/>
  <c r="G1581" i="4"/>
  <c r="E1581" i="4"/>
  <c r="D1581" i="4"/>
  <c r="A1585" i="4" l="1"/>
  <c r="B1584" i="4"/>
  <c r="F1583" i="4"/>
  <c r="C1583" i="4"/>
  <c r="H1583" i="4"/>
  <c r="G1582" i="4"/>
  <c r="D1582" i="4"/>
  <c r="E1582" i="4"/>
  <c r="C1584" i="4" l="1"/>
  <c r="F1584" i="4"/>
  <c r="B1585" i="4"/>
  <c r="A1586" i="4"/>
  <c r="H1584" i="4"/>
  <c r="G1583" i="4"/>
  <c r="E1583" i="4"/>
  <c r="D1583" i="4"/>
  <c r="A1587" i="4" l="1"/>
  <c r="B1586" i="4"/>
  <c r="F1585" i="4"/>
  <c r="C1585" i="4"/>
  <c r="H1585" i="4"/>
  <c r="G1584" i="4"/>
  <c r="D1584" i="4"/>
  <c r="E1584" i="4"/>
  <c r="C1586" i="4" l="1"/>
  <c r="F1586" i="4"/>
  <c r="B1587" i="4"/>
  <c r="A1588" i="4"/>
  <c r="H1586" i="4"/>
  <c r="G1585" i="4"/>
  <c r="E1585" i="4"/>
  <c r="D1585" i="4"/>
  <c r="A1589" i="4" l="1"/>
  <c r="B1588" i="4"/>
  <c r="F1587" i="4"/>
  <c r="C1587" i="4"/>
  <c r="H1587" i="4"/>
  <c r="G1586" i="4"/>
  <c r="D1586" i="4"/>
  <c r="E1586" i="4"/>
  <c r="C1588" i="4" l="1"/>
  <c r="F1588" i="4"/>
  <c r="B1589" i="4"/>
  <c r="A1590" i="4"/>
  <c r="H1588" i="4"/>
  <c r="G1587" i="4"/>
  <c r="E1587" i="4"/>
  <c r="D1587" i="4"/>
  <c r="A1591" i="4" l="1"/>
  <c r="B1590" i="4"/>
  <c r="F1589" i="4"/>
  <c r="C1589" i="4"/>
  <c r="H1589" i="4"/>
  <c r="G1588" i="4"/>
  <c r="D1588" i="4"/>
  <c r="E1588" i="4"/>
  <c r="C1590" i="4" l="1"/>
  <c r="F1590" i="4"/>
  <c r="B1591" i="4"/>
  <c r="A1592" i="4"/>
  <c r="H1590" i="4"/>
  <c r="G1589" i="4"/>
  <c r="E1589" i="4"/>
  <c r="D1589" i="4"/>
  <c r="A1593" i="4" l="1"/>
  <c r="B1592" i="4"/>
  <c r="F1591" i="4"/>
  <c r="C1591" i="4"/>
  <c r="H1591" i="4"/>
  <c r="G1590" i="4"/>
  <c r="D1590" i="4"/>
  <c r="E1590" i="4"/>
  <c r="C1592" i="4" l="1"/>
  <c r="F1592" i="4"/>
  <c r="B1593" i="4"/>
  <c r="A1594" i="4"/>
  <c r="H1592" i="4"/>
  <c r="G1591" i="4"/>
  <c r="E1591" i="4"/>
  <c r="D1591" i="4"/>
  <c r="A1595" i="4" l="1"/>
  <c r="B1594" i="4"/>
  <c r="F1593" i="4"/>
  <c r="C1593" i="4"/>
  <c r="H1593" i="4"/>
  <c r="G1592" i="4"/>
  <c r="D1592" i="4"/>
  <c r="E1592" i="4"/>
  <c r="C1594" i="4" l="1"/>
  <c r="F1594" i="4"/>
  <c r="B1595" i="4"/>
  <c r="A1596" i="4"/>
  <c r="H1594" i="4"/>
  <c r="G1593" i="4"/>
  <c r="E1593" i="4"/>
  <c r="D1593" i="4"/>
  <c r="A1597" i="4" l="1"/>
  <c r="B1596" i="4"/>
  <c r="F1595" i="4"/>
  <c r="C1595" i="4"/>
  <c r="H1595" i="4"/>
  <c r="G1594" i="4"/>
  <c r="D1594" i="4"/>
  <c r="E1594" i="4"/>
  <c r="C1596" i="4" l="1"/>
  <c r="F1596" i="4"/>
  <c r="B1597" i="4"/>
  <c r="A1598" i="4"/>
  <c r="H1596" i="4"/>
  <c r="G1595" i="4"/>
  <c r="D1595" i="4"/>
  <c r="E1595" i="4"/>
  <c r="A1599" i="4" l="1"/>
  <c r="B1598" i="4"/>
  <c r="F1597" i="4"/>
  <c r="C1597" i="4"/>
  <c r="H1597" i="4"/>
  <c r="G1596" i="4"/>
  <c r="D1596" i="4"/>
  <c r="E1596" i="4"/>
  <c r="C1598" i="4" l="1"/>
  <c r="F1598" i="4"/>
  <c r="B1599" i="4"/>
  <c r="A1600" i="4"/>
  <c r="H1598" i="4"/>
  <c r="G1597" i="4"/>
  <c r="E1597" i="4"/>
  <c r="D1597" i="4"/>
  <c r="A1601" i="4" l="1"/>
  <c r="B1600" i="4"/>
  <c r="F1599" i="4"/>
  <c r="C1599" i="4"/>
  <c r="H1599" i="4"/>
  <c r="G1598" i="4"/>
  <c r="D1598" i="4"/>
  <c r="E1598" i="4"/>
  <c r="C1600" i="4" l="1"/>
  <c r="F1600" i="4"/>
  <c r="B1601" i="4"/>
  <c r="A1602" i="4"/>
  <c r="H1600" i="4"/>
  <c r="G1599" i="4"/>
  <c r="E1599" i="4"/>
  <c r="D1599" i="4"/>
  <c r="A1603" i="4" l="1"/>
  <c r="B1602" i="4"/>
  <c r="F1601" i="4"/>
  <c r="C1601" i="4"/>
  <c r="H1601" i="4"/>
  <c r="G1600" i="4"/>
  <c r="D1600" i="4"/>
  <c r="E1600" i="4"/>
  <c r="C1602" i="4" l="1"/>
  <c r="F1602" i="4"/>
  <c r="B1603" i="4"/>
  <c r="A1604" i="4"/>
  <c r="H1602" i="4"/>
  <c r="G1601" i="4"/>
  <c r="E1601" i="4"/>
  <c r="D1601" i="4"/>
  <c r="A1605" i="4" l="1"/>
  <c r="B1604" i="4"/>
  <c r="F1603" i="4"/>
  <c r="C1603" i="4"/>
  <c r="H1603" i="4"/>
  <c r="G1602" i="4"/>
  <c r="D1602" i="4"/>
  <c r="E1602" i="4"/>
  <c r="C1604" i="4" l="1"/>
  <c r="F1604" i="4"/>
  <c r="B1605" i="4"/>
  <c r="A1606" i="4"/>
  <c r="H1604" i="4"/>
  <c r="G1603" i="4"/>
  <c r="E1603" i="4"/>
  <c r="D1603" i="4"/>
  <c r="A1607" i="4" l="1"/>
  <c r="B1606" i="4"/>
  <c r="F1605" i="4"/>
  <c r="C1605" i="4"/>
  <c r="H1605" i="4"/>
  <c r="G1604" i="4"/>
  <c r="D1604" i="4"/>
  <c r="E1604" i="4"/>
  <c r="C1606" i="4" l="1"/>
  <c r="F1606" i="4"/>
  <c r="B1607" i="4"/>
  <c r="A1608" i="4"/>
  <c r="H1606" i="4"/>
  <c r="G1605" i="4"/>
  <c r="E1605" i="4"/>
  <c r="D1605" i="4"/>
  <c r="A1609" i="4" l="1"/>
  <c r="B1608" i="4"/>
  <c r="F1607" i="4"/>
  <c r="C1607" i="4"/>
  <c r="H1607" i="4"/>
  <c r="G1606" i="4"/>
  <c r="D1606" i="4"/>
  <c r="E1606" i="4"/>
  <c r="C1608" i="4" l="1"/>
  <c r="F1608" i="4"/>
  <c r="B1609" i="4"/>
  <c r="A1610" i="4"/>
  <c r="H1608" i="4"/>
  <c r="G1607" i="4"/>
  <c r="E1607" i="4"/>
  <c r="D1607" i="4"/>
  <c r="A1611" i="4" l="1"/>
  <c r="B1610" i="4"/>
  <c r="F1609" i="4"/>
  <c r="C1609" i="4"/>
  <c r="H1609" i="4"/>
  <c r="G1608" i="4"/>
  <c r="D1608" i="4"/>
  <c r="E1608" i="4"/>
  <c r="C1610" i="4" l="1"/>
  <c r="F1610" i="4"/>
  <c r="B1611" i="4"/>
  <c r="A1612" i="4"/>
  <c r="H1610" i="4"/>
  <c r="G1609" i="4"/>
  <c r="E1609" i="4"/>
  <c r="D1609" i="4"/>
  <c r="A1613" i="4" l="1"/>
  <c r="B1612" i="4"/>
  <c r="F1611" i="4"/>
  <c r="C1611" i="4"/>
  <c r="H1611" i="4"/>
  <c r="G1610" i="4"/>
  <c r="D1610" i="4"/>
  <c r="E1610" i="4"/>
  <c r="C1612" i="4" l="1"/>
  <c r="F1612" i="4"/>
  <c r="B1613" i="4"/>
  <c r="A1614" i="4"/>
  <c r="H1612" i="4"/>
  <c r="G1611" i="4"/>
  <c r="E1611" i="4"/>
  <c r="D1611" i="4"/>
  <c r="A1615" i="4" l="1"/>
  <c r="B1614" i="4"/>
  <c r="F1613" i="4"/>
  <c r="C1613" i="4"/>
  <c r="H1613" i="4"/>
  <c r="G1612" i="4"/>
  <c r="D1612" i="4"/>
  <c r="E1612" i="4"/>
  <c r="C1614" i="4" l="1"/>
  <c r="F1614" i="4"/>
  <c r="B1615" i="4"/>
  <c r="A1616" i="4"/>
  <c r="H1614" i="4"/>
  <c r="G1613" i="4"/>
  <c r="E1613" i="4"/>
  <c r="D1613" i="4"/>
  <c r="A1617" i="4" l="1"/>
  <c r="B1616" i="4"/>
  <c r="F1615" i="4"/>
  <c r="C1615" i="4"/>
  <c r="H1615" i="4"/>
  <c r="G1614" i="4"/>
  <c r="D1614" i="4"/>
  <c r="E1614" i="4"/>
  <c r="C1616" i="4" l="1"/>
  <c r="F1616" i="4"/>
  <c r="B1617" i="4"/>
  <c r="A1618" i="4"/>
  <c r="H1616" i="4"/>
  <c r="G1615" i="4"/>
  <c r="E1615" i="4"/>
  <c r="D1615" i="4"/>
  <c r="A1619" i="4" l="1"/>
  <c r="B1618" i="4"/>
  <c r="F1617" i="4"/>
  <c r="C1617" i="4"/>
  <c r="H1617" i="4"/>
  <c r="G1616" i="4"/>
  <c r="D1616" i="4"/>
  <c r="E1616" i="4"/>
  <c r="C1618" i="4" l="1"/>
  <c r="F1618" i="4"/>
  <c r="B1619" i="4"/>
  <c r="A1620" i="4"/>
  <c r="H1618" i="4"/>
  <c r="G1617" i="4"/>
  <c r="E1617" i="4"/>
  <c r="D1617" i="4"/>
  <c r="A1621" i="4" l="1"/>
  <c r="B1620" i="4"/>
  <c r="F1619" i="4"/>
  <c r="C1619" i="4"/>
  <c r="H1619" i="4"/>
  <c r="G1618" i="4"/>
  <c r="D1618" i="4"/>
  <c r="E1618" i="4"/>
  <c r="C1620" i="4" l="1"/>
  <c r="F1620" i="4"/>
  <c r="B1621" i="4"/>
  <c r="A1622" i="4"/>
  <c r="H1620" i="4"/>
  <c r="G1619" i="4"/>
  <c r="E1619" i="4"/>
  <c r="D1619" i="4"/>
  <c r="A1623" i="4" l="1"/>
  <c r="B1622" i="4"/>
  <c r="F1621" i="4"/>
  <c r="C1621" i="4"/>
  <c r="H1621" i="4"/>
  <c r="G1620" i="4"/>
  <c r="D1620" i="4"/>
  <c r="E1620" i="4"/>
  <c r="C1622" i="4" l="1"/>
  <c r="F1622" i="4"/>
  <c r="B1623" i="4"/>
  <c r="A1624" i="4"/>
  <c r="H1622" i="4"/>
  <c r="G1621" i="4"/>
  <c r="E1621" i="4"/>
  <c r="D1621" i="4"/>
  <c r="A1625" i="4" l="1"/>
  <c r="B1624" i="4"/>
  <c r="F1623" i="4"/>
  <c r="C1623" i="4"/>
  <c r="H1623" i="4"/>
  <c r="G1622" i="4"/>
  <c r="D1622" i="4"/>
  <c r="E1622" i="4"/>
  <c r="C1624" i="4" l="1"/>
  <c r="F1624" i="4"/>
  <c r="B1625" i="4"/>
  <c r="A1626" i="4"/>
  <c r="H1624" i="4"/>
  <c r="G1623" i="4"/>
  <c r="E1623" i="4"/>
  <c r="D1623" i="4"/>
  <c r="A1627" i="4" l="1"/>
  <c r="B1626" i="4"/>
  <c r="F1625" i="4"/>
  <c r="C1625" i="4"/>
  <c r="H1625" i="4"/>
  <c r="G1624" i="4"/>
  <c r="D1624" i="4"/>
  <c r="E1624" i="4"/>
  <c r="C1626" i="4" l="1"/>
  <c r="F1626" i="4"/>
  <c r="B1627" i="4"/>
  <c r="A1628" i="4"/>
  <c r="H1626" i="4"/>
  <c r="G1625" i="4"/>
  <c r="E1625" i="4"/>
  <c r="D1625" i="4"/>
  <c r="A1629" i="4" l="1"/>
  <c r="B1628" i="4"/>
  <c r="F1627" i="4"/>
  <c r="C1627" i="4"/>
  <c r="H1627" i="4"/>
  <c r="G1626" i="4"/>
  <c r="D1626" i="4"/>
  <c r="E1626" i="4"/>
  <c r="C1628" i="4" l="1"/>
  <c r="F1628" i="4"/>
  <c r="B1629" i="4"/>
  <c r="A1630" i="4"/>
  <c r="H1628" i="4"/>
  <c r="G1627" i="4"/>
  <c r="E1627" i="4"/>
  <c r="D1627" i="4"/>
  <c r="A1631" i="4" l="1"/>
  <c r="B1630" i="4"/>
  <c r="F1629" i="4"/>
  <c r="C1629" i="4"/>
  <c r="H1629" i="4"/>
  <c r="G1628" i="4"/>
  <c r="D1628" i="4"/>
  <c r="E1628" i="4"/>
  <c r="C1630" i="4" l="1"/>
  <c r="F1630" i="4"/>
  <c r="B1631" i="4"/>
  <c r="A1632" i="4"/>
  <c r="H1630" i="4"/>
  <c r="G1629" i="4"/>
  <c r="E1629" i="4"/>
  <c r="D1629" i="4"/>
  <c r="A1633" i="4" l="1"/>
  <c r="B1632" i="4"/>
  <c r="F1631" i="4"/>
  <c r="C1631" i="4"/>
  <c r="H1631" i="4"/>
  <c r="G1630" i="4"/>
  <c r="D1630" i="4"/>
  <c r="E1630" i="4"/>
  <c r="C1632" i="4" l="1"/>
  <c r="F1632" i="4"/>
  <c r="B1633" i="4"/>
  <c r="A1634" i="4"/>
  <c r="H1632" i="4"/>
  <c r="G1631" i="4"/>
  <c r="E1631" i="4"/>
  <c r="D1631" i="4"/>
  <c r="A1635" i="4" l="1"/>
  <c r="B1634" i="4"/>
  <c r="F1633" i="4"/>
  <c r="C1633" i="4"/>
  <c r="H1633" i="4"/>
  <c r="G1632" i="4"/>
  <c r="D1632" i="4"/>
  <c r="E1632" i="4"/>
  <c r="C1634" i="4" l="1"/>
  <c r="F1634" i="4"/>
  <c r="B1635" i="4"/>
  <c r="A1636" i="4"/>
  <c r="H1634" i="4"/>
  <c r="G1633" i="4"/>
  <c r="E1633" i="4"/>
  <c r="D1633" i="4"/>
  <c r="A1637" i="4" l="1"/>
  <c r="B1636" i="4"/>
  <c r="F1635" i="4"/>
  <c r="C1635" i="4"/>
  <c r="H1635" i="4"/>
  <c r="G1634" i="4"/>
  <c r="D1634" i="4"/>
  <c r="E1634" i="4"/>
  <c r="C1636" i="4" l="1"/>
  <c r="F1636" i="4"/>
  <c r="B1637" i="4"/>
  <c r="A1638" i="4"/>
  <c r="H1636" i="4"/>
  <c r="G1635" i="4"/>
  <c r="E1635" i="4"/>
  <c r="D1635" i="4"/>
  <c r="A1639" i="4" l="1"/>
  <c r="B1638" i="4"/>
  <c r="F1637" i="4"/>
  <c r="C1637" i="4"/>
  <c r="H1637" i="4"/>
  <c r="G1636" i="4"/>
  <c r="D1636" i="4"/>
  <c r="E1636" i="4"/>
  <c r="C1638" i="4" l="1"/>
  <c r="F1638" i="4"/>
  <c r="B1639" i="4"/>
  <c r="A1640" i="4"/>
  <c r="H1638" i="4"/>
  <c r="G1637" i="4"/>
  <c r="E1637" i="4"/>
  <c r="D1637" i="4"/>
  <c r="A1641" i="4" l="1"/>
  <c r="B1640" i="4"/>
  <c r="F1639" i="4"/>
  <c r="C1639" i="4"/>
  <c r="H1639" i="4"/>
  <c r="G1638" i="4"/>
  <c r="D1638" i="4"/>
  <c r="E1638" i="4"/>
  <c r="C1640" i="4" l="1"/>
  <c r="F1640" i="4"/>
  <c r="B1641" i="4"/>
  <c r="A1642" i="4"/>
  <c r="H1640" i="4"/>
  <c r="G1639" i="4"/>
  <c r="E1639" i="4"/>
  <c r="D1639" i="4"/>
  <c r="A1643" i="4" l="1"/>
  <c r="B1642" i="4"/>
  <c r="F1641" i="4"/>
  <c r="C1641" i="4"/>
  <c r="H1641" i="4"/>
  <c r="G1640" i="4"/>
  <c r="D1640" i="4"/>
  <c r="E1640" i="4"/>
  <c r="C1642" i="4" l="1"/>
  <c r="F1642" i="4"/>
  <c r="B1643" i="4"/>
  <c r="A1644" i="4"/>
  <c r="H1642" i="4"/>
  <c r="G1641" i="4"/>
  <c r="E1641" i="4"/>
  <c r="D1641" i="4"/>
  <c r="A1645" i="4" l="1"/>
  <c r="B1644" i="4"/>
  <c r="F1643" i="4"/>
  <c r="C1643" i="4"/>
  <c r="H1643" i="4"/>
  <c r="G1642" i="4"/>
  <c r="D1642" i="4"/>
  <c r="E1642" i="4"/>
  <c r="C1644" i="4" l="1"/>
  <c r="F1644" i="4"/>
  <c r="B1645" i="4"/>
  <c r="A1646" i="4"/>
  <c r="H1644" i="4"/>
  <c r="G1643" i="4"/>
  <c r="E1643" i="4"/>
  <c r="D1643" i="4"/>
  <c r="A1647" i="4" l="1"/>
  <c r="B1646" i="4"/>
  <c r="F1645" i="4"/>
  <c r="C1645" i="4"/>
  <c r="H1645" i="4"/>
  <c r="G1644" i="4"/>
  <c r="D1644" i="4"/>
  <c r="E1644" i="4"/>
  <c r="C1646" i="4" l="1"/>
  <c r="F1646" i="4"/>
  <c r="B1647" i="4"/>
  <c r="A1648" i="4"/>
  <c r="H1646" i="4"/>
  <c r="G1645" i="4"/>
  <c r="E1645" i="4"/>
  <c r="D1645" i="4"/>
  <c r="A1649" i="4" l="1"/>
  <c r="B1648" i="4"/>
  <c r="F1647" i="4"/>
  <c r="C1647" i="4"/>
  <c r="H1647" i="4"/>
  <c r="G1646" i="4"/>
  <c r="D1646" i="4"/>
  <c r="E1646" i="4"/>
  <c r="C1648" i="4" l="1"/>
  <c r="F1648" i="4"/>
  <c r="B1649" i="4"/>
  <c r="A1650" i="4"/>
  <c r="H1648" i="4"/>
  <c r="G1647" i="4"/>
  <c r="E1647" i="4"/>
  <c r="D1647" i="4"/>
  <c r="A1651" i="4" l="1"/>
  <c r="B1650" i="4"/>
  <c r="F1649" i="4"/>
  <c r="C1649" i="4"/>
  <c r="H1649" i="4"/>
  <c r="G1648" i="4"/>
  <c r="D1648" i="4"/>
  <c r="E1648" i="4"/>
  <c r="C1650" i="4" l="1"/>
  <c r="F1650" i="4"/>
  <c r="B1651" i="4"/>
  <c r="A1652" i="4"/>
  <c r="H1650" i="4"/>
  <c r="G1649" i="4"/>
  <c r="E1649" i="4"/>
  <c r="D1649" i="4"/>
  <c r="A1653" i="4" l="1"/>
  <c r="B1652" i="4"/>
  <c r="F1651" i="4"/>
  <c r="C1651" i="4"/>
  <c r="H1651" i="4"/>
  <c r="G1650" i="4"/>
  <c r="D1650" i="4"/>
  <c r="E1650" i="4"/>
  <c r="C1652" i="4" l="1"/>
  <c r="F1652" i="4"/>
  <c r="B1653" i="4"/>
  <c r="A1654" i="4"/>
  <c r="H1652" i="4"/>
  <c r="G1651" i="4"/>
  <c r="E1651" i="4"/>
  <c r="D1651" i="4"/>
  <c r="A1655" i="4" l="1"/>
  <c r="B1654" i="4"/>
  <c r="F1653" i="4"/>
  <c r="C1653" i="4"/>
  <c r="H1653" i="4"/>
  <c r="G1652" i="4"/>
  <c r="D1652" i="4"/>
  <c r="E1652" i="4"/>
  <c r="C1654" i="4" l="1"/>
  <c r="F1654" i="4"/>
  <c r="B1655" i="4"/>
  <c r="A1656" i="4"/>
  <c r="H1654" i="4"/>
  <c r="G1653" i="4"/>
  <c r="E1653" i="4"/>
  <c r="D1653" i="4"/>
  <c r="A1657" i="4" l="1"/>
  <c r="B1656" i="4"/>
  <c r="F1655" i="4"/>
  <c r="C1655" i="4"/>
  <c r="H1655" i="4"/>
  <c r="G1654" i="4"/>
  <c r="D1654" i="4"/>
  <c r="E1654" i="4"/>
  <c r="C1656" i="4" l="1"/>
  <c r="F1656" i="4"/>
  <c r="B1657" i="4"/>
  <c r="A1658" i="4"/>
  <c r="H1656" i="4"/>
  <c r="G1655" i="4"/>
  <c r="E1655" i="4"/>
  <c r="D1655" i="4"/>
  <c r="A1659" i="4" l="1"/>
  <c r="B1658" i="4"/>
  <c r="F1657" i="4"/>
  <c r="C1657" i="4"/>
  <c r="H1657" i="4"/>
  <c r="G1656" i="4"/>
  <c r="D1656" i="4"/>
  <c r="E1656" i="4"/>
  <c r="C1658" i="4" l="1"/>
  <c r="F1658" i="4"/>
  <c r="B1659" i="4"/>
  <c r="A1660" i="4"/>
  <c r="H1658" i="4"/>
  <c r="G1657" i="4"/>
  <c r="E1657" i="4"/>
  <c r="D1657" i="4"/>
  <c r="A1661" i="4" l="1"/>
  <c r="B1660" i="4"/>
  <c r="F1659" i="4"/>
  <c r="C1659" i="4"/>
  <c r="H1659" i="4"/>
  <c r="G1658" i="4"/>
  <c r="D1658" i="4"/>
  <c r="E1658" i="4"/>
  <c r="C1660" i="4" l="1"/>
  <c r="F1660" i="4"/>
  <c r="B1661" i="4"/>
  <c r="A1662" i="4"/>
  <c r="H1660" i="4"/>
  <c r="G1659" i="4"/>
  <c r="E1659" i="4"/>
  <c r="D1659" i="4"/>
  <c r="A1663" i="4" l="1"/>
  <c r="B1662" i="4"/>
  <c r="F1661" i="4"/>
  <c r="C1661" i="4"/>
  <c r="H1661" i="4"/>
  <c r="G1660" i="4"/>
  <c r="D1660" i="4"/>
  <c r="E1660" i="4"/>
  <c r="C1662" i="4" l="1"/>
  <c r="F1662" i="4"/>
  <c r="B1663" i="4"/>
  <c r="A1664" i="4"/>
  <c r="H1662" i="4"/>
  <c r="G1661" i="4"/>
  <c r="E1661" i="4"/>
  <c r="D1661" i="4"/>
  <c r="A1665" i="4" l="1"/>
  <c r="B1664" i="4"/>
  <c r="F1663" i="4"/>
  <c r="C1663" i="4"/>
  <c r="H1663" i="4"/>
  <c r="G1662" i="4"/>
  <c r="D1662" i="4"/>
  <c r="E1662" i="4"/>
  <c r="C1664" i="4" l="1"/>
  <c r="F1664" i="4"/>
  <c r="B1665" i="4"/>
  <c r="A1666" i="4"/>
  <c r="H1664" i="4"/>
  <c r="G1663" i="4"/>
  <c r="E1663" i="4"/>
  <c r="D1663" i="4"/>
  <c r="A1667" i="4" l="1"/>
  <c r="B1666" i="4"/>
  <c r="F1665" i="4"/>
  <c r="C1665" i="4"/>
  <c r="H1665" i="4"/>
  <c r="G1664" i="4"/>
  <c r="D1664" i="4"/>
  <c r="E1664" i="4"/>
  <c r="C1666" i="4" l="1"/>
  <c r="F1666" i="4"/>
  <c r="B1667" i="4"/>
  <c r="A1668" i="4"/>
  <c r="H1666" i="4"/>
  <c r="G1665" i="4"/>
  <c r="E1665" i="4"/>
  <c r="D1665" i="4"/>
  <c r="A1669" i="4" l="1"/>
  <c r="B1668" i="4"/>
  <c r="F1667" i="4"/>
  <c r="C1667" i="4"/>
  <c r="H1667" i="4"/>
  <c r="G1666" i="4"/>
  <c r="D1666" i="4"/>
  <c r="E1666" i="4"/>
  <c r="C1668" i="4" l="1"/>
  <c r="F1668" i="4"/>
  <c r="B1669" i="4"/>
  <c r="A1670" i="4"/>
  <c r="H1668" i="4"/>
  <c r="G1667" i="4"/>
  <c r="E1667" i="4"/>
  <c r="D1667" i="4"/>
  <c r="A1671" i="4" l="1"/>
  <c r="B1670" i="4"/>
  <c r="F1669" i="4"/>
  <c r="C1669" i="4"/>
  <c r="H1669" i="4"/>
  <c r="G1668" i="4"/>
  <c r="D1668" i="4"/>
  <c r="E1668" i="4"/>
  <c r="C1670" i="4" l="1"/>
  <c r="F1670" i="4"/>
  <c r="B1671" i="4"/>
  <c r="A1672" i="4"/>
  <c r="H1670" i="4"/>
  <c r="G1669" i="4"/>
  <c r="E1669" i="4"/>
  <c r="D1669" i="4"/>
  <c r="A1673" i="4" l="1"/>
  <c r="B1672" i="4"/>
  <c r="F1671" i="4"/>
  <c r="C1671" i="4"/>
  <c r="H1671" i="4"/>
  <c r="G1670" i="4"/>
  <c r="D1670" i="4"/>
  <c r="E1670" i="4"/>
  <c r="C1672" i="4" l="1"/>
  <c r="F1672" i="4"/>
  <c r="B1673" i="4"/>
  <c r="A1674" i="4"/>
  <c r="H1672" i="4"/>
  <c r="G1671" i="4"/>
  <c r="E1671" i="4"/>
  <c r="D1671" i="4"/>
  <c r="A1675" i="4" l="1"/>
  <c r="B1674" i="4"/>
  <c r="F1673" i="4"/>
  <c r="C1673" i="4"/>
  <c r="H1673" i="4"/>
  <c r="G1672" i="4"/>
  <c r="D1672" i="4"/>
  <c r="E1672" i="4"/>
  <c r="C1674" i="4" l="1"/>
  <c r="F1674" i="4"/>
  <c r="B1675" i="4"/>
  <c r="A1676" i="4"/>
  <c r="H1674" i="4"/>
  <c r="G1673" i="4"/>
  <c r="E1673" i="4"/>
  <c r="D1673" i="4"/>
  <c r="A1677" i="4" l="1"/>
  <c r="B1676" i="4"/>
  <c r="F1675" i="4"/>
  <c r="C1675" i="4"/>
  <c r="H1675" i="4"/>
  <c r="G1674" i="4"/>
  <c r="D1674" i="4"/>
  <c r="E1674" i="4"/>
  <c r="C1676" i="4" l="1"/>
  <c r="F1676" i="4"/>
  <c r="B1677" i="4"/>
  <c r="A1678" i="4"/>
  <c r="H1676" i="4"/>
  <c r="G1675" i="4"/>
  <c r="E1675" i="4"/>
  <c r="D1675" i="4"/>
  <c r="A1679" i="4" l="1"/>
  <c r="B1678" i="4"/>
  <c r="F1677" i="4"/>
  <c r="C1677" i="4"/>
  <c r="H1677" i="4"/>
  <c r="G1676" i="4"/>
  <c r="D1676" i="4"/>
  <c r="E1676" i="4"/>
  <c r="C1678" i="4" l="1"/>
  <c r="F1678" i="4"/>
  <c r="B1679" i="4"/>
  <c r="A1680" i="4"/>
  <c r="H1678" i="4"/>
  <c r="G1677" i="4"/>
  <c r="E1677" i="4"/>
  <c r="D1677" i="4"/>
  <c r="A1681" i="4" l="1"/>
  <c r="B1680" i="4"/>
  <c r="F1679" i="4"/>
  <c r="C1679" i="4"/>
  <c r="H1679" i="4"/>
  <c r="G1678" i="4"/>
  <c r="D1678" i="4"/>
  <c r="E1678" i="4"/>
  <c r="C1680" i="4" l="1"/>
  <c r="F1680" i="4"/>
  <c r="B1681" i="4"/>
  <c r="A1682" i="4"/>
  <c r="H1680" i="4"/>
  <c r="G1679" i="4"/>
  <c r="E1679" i="4"/>
  <c r="D1679" i="4"/>
  <c r="A1683" i="4" l="1"/>
  <c r="B1682" i="4"/>
  <c r="F1681" i="4"/>
  <c r="C1681" i="4"/>
  <c r="H1681" i="4"/>
  <c r="G1680" i="4"/>
  <c r="D1680" i="4"/>
  <c r="E1680" i="4"/>
  <c r="C1682" i="4" l="1"/>
  <c r="F1682" i="4"/>
  <c r="B1683" i="4"/>
  <c r="A1684" i="4"/>
  <c r="H1682" i="4"/>
  <c r="G1681" i="4"/>
  <c r="E1681" i="4"/>
  <c r="D1681" i="4"/>
  <c r="A1685" i="4" l="1"/>
  <c r="B1684" i="4"/>
  <c r="F1683" i="4"/>
  <c r="C1683" i="4"/>
  <c r="H1683" i="4"/>
  <c r="G1682" i="4"/>
  <c r="D1682" i="4"/>
  <c r="E1682" i="4"/>
  <c r="C1684" i="4" l="1"/>
  <c r="F1684" i="4"/>
  <c r="B1685" i="4"/>
  <c r="A1686" i="4"/>
  <c r="H1684" i="4"/>
  <c r="G1683" i="4"/>
  <c r="E1683" i="4"/>
  <c r="D1683" i="4"/>
  <c r="A1687" i="4" l="1"/>
  <c r="B1686" i="4"/>
  <c r="F1685" i="4"/>
  <c r="C1685" i="4"/>
  <c r="H1685" i="4"/>
  <c r="G1684" i="4"/>
  <c r="D1684" i="4"/>
  <c r="E1684" i="4"/>
  <c r="C1686" i="4" l="1"/>
  <c r="F1686" i="4"/>
  <c r="B1687" i="4"/>
  <c r="A1688" i="4"/>
  <c r="H1686" i="4"/>
  <c r="G1685" i="4"/>
  <c r="E1685" i="4"/>
  <c r="D1685" i="4"/>
  <c r="A1689" i="4" l="1"/>
  <c r="B1688" i="4"/>
  <c r="F1687" i="4"/>
  <c r="C1687" i="4"/>
  <c r="H1687" i="4"/>
  <c r="G1686" i="4"/>
  <c r="D1686" i="4"/>
  <c r="E1686" i="4"/>
  <c r="C1688" i="4" l="1"/>
  <c r="F1688" i="4"/>
  <c r="B1689" i="4"/>
  <c r="A1690" i="4"/>
  <c r="H1688" i="4"/>
  <c r="G1687" i="4"/>
  <c r="E1687" i="4"/>
  <c r="D1687" i="4"/>
  <c r="A1691" i="4" l="1"/>
  <c r="B1690" i="4"/>
  <c r="F1689" i="4"/>
  <c r="C1689" i="4"/>
  <c r="H1689" i="4"/>
  <c r="G1688" i="4"/>
  <c r="D1688" i="4"/>
  <c r="E1688" i="4"/>
  <c r="C1690" i="4" l="1"/>
  <c r="F1690" i="4"/>
  <c r="B1691" i="4"/>
  <c r="A1692" i="4"/>
  <c r="H1690" i="4"/>
  <c r="G1689" i="4"/>
  <c r="E1689" i="4"/>
  <c r="D1689" i="4"/>
  <c r="A1693" i="4" l="1"/>
  <c r="B1692" i="4"/>
  <c r="F1691" i="4"/>
  <c r="C1691" i="4"/>
  <c r="H1691" i="4"/>
  <c r="G1690" i="4"/>
  <c r="D1690" i="4"/>
  <c r="E1690" i="4"/>
  <c r="C1692" i="4" l="1"/>
  <c r="F1692" i="4"/>
  <c r="B1693" i="4"/>
  <c r="A1694" i="4"/>
  <c r="H1692" i="4"/>
  <c r="G1691" i="4"/>
  <c r="E1691" i="4"/>
  <c r="D1691" i="4"/>
  <c r="A1695" i="4" l="1"/>
  <c r="B1694" i="4"/>
  <c r="F1693" i="4"/>
  <c r="C1693" i="4"/>
  <c r="H1693" i="4"/>
  <c r="G1692" i="4"/>
  <c r="D1692" i="4"/>
  <c r="E1692" i="4"/>
  <c r="C1694" i="4" l="1"/>
  <c r="F1694" i="4"/>
  <c r="B1695" i="4"/>
  <c r="A1696" i="4"/>
  <c r="H1694" i="4"/>
  <c r="G1693" i="4"/>
  <c r="E1693" i="4"/>
  <c r="D1693" i="4"/>
  <c r="A1697" i="4" l="1"/>
  <c r="B1696" i="4"/>
  <c r="F1695" i="4"/>
  <c r="C1695" i="4"/>
  <c r="H1695" i="4"/>
  <c r="G1694" i="4"/>
  <c r="D1694" i="4"/>
  <c r="E1694" i="4"/>
  <c r="C1696" i="4" l="1"/>
  <c r="F1696" i="4"/>
  <c r="B1697" i="4"/>
  <c r="A1698" i="4"/>
  <c r="H1696" i="4"/>
  <c r="G1695" i="4"/>
  <c r="E1695" i="4"/>
  <c r="D1695" i="4"/>
  <c r="A1699" i="4" l="1"/>
  <c r="B1698" i="4"/>
  <c r="F1697" i="4"/>
  <c r="C1697" i="4"/>
  <c r="H1697" i="4"/>
  <c r="G1696" i="4"/>
  <c r="D1696" i="4"/>
  <c r="E1696" i="4"/>
  <c r="C1698" i="4" l="1"/>
  <c r="F1698" i="4"/>
  <c r="B1699" i="4"/>
  <c r="A1700" i="4"/>
  <c r="H1698" i="4"/>
  <c r="G1697" i="4"/>
  <c r="E1697" i="4"/>
  <c r="D1697" i="4"/>
  <c r="A1701" i="4" l="1"/>
  <c r="B1700" i="4"/>
  <c r="F1699" i="4"/>
  <c r="C1699" i="4"/>
  <c r="H1699" i="4"/>
  <c r="G1698" i="4"/>
  <c r="D1698" i="4"/>
  <c r="E1698" i="4"/>
  <c r="C1700" i="4" l="1"/>
  <c r="F1700" i="4"/>
  <c r="B1701" i="4"/>
  <c r="A1702" i="4"/>
  <c r="H1700" i="4"/>
  <c r="G1699" i="4"/>
  <c r="E1699" i="4"/>
  <c r="D1699" i="4"/>
  <c r="A1703" i="4" l="1"/>
  <c r="B1702" i="4"/>
  <c r="F1701" i="4"/>
  <c r="C1701" i="4"/>
  <c r="H1701" i="4"/>
  <c r="G1700" i="4"/>
  <c r="D1700" i="4"/>
  <c r="E1700" i="4"/>
  <c r="C1702" i="4" l="1"/>
  <c r="F1702" i="4"/>
  <c r="B1703" i="4"/>
  <c r="A1704" i="4"/>
  <c r="H1702" i="4"/>
  <c r="G1701" i="4"/>
  <c r="E1701" i="4"/>
  <c r="D1701" i="4"/>
  <c r="A1705" i="4" l="1"/>
  <c r="B1704" i="4"/>
  <c r="F1703" i="4"/>
  <c r="C1703" i="4"/>
  <c r="H1703" i="4"/>
  <c r="G1702" i="4"/>
  <c r="D1702" i="4"/>
  <c r="E1702" i="4"/>
  <c r="C1704" i="4" l="1"/>
  <c r="F1704" i="4"/>
  <c r="B1705" i="4"/>
  <c r="A1706" i="4"/>
  <c r="H1704" i="4"/>
  <c r="G1703" i="4"/>
  <c r="E1703" i="4"/>
  <c r="D1703" i="4"/>
  <c r="A1707" i="4" l="1"/>
  <c r="B1706" i="4"/>
  <c r="F1705" i="4"/>
  <c r="C1705" i="4"/>
  <c r="H1705" i="4"/>
  <c r="G1704" i="4"/>
  <c r="D1704" i="4"/>
  <c r="E1704" i="4"/>
  <c r="C1706" i="4" l="1"/>
  <c r="F1706" i="4"/>
  <c r="B1707" i="4"/>
  <c r="A1708" i="4"/>
  <c r="H1706" i="4"/>
  <c r="G1705" i="4"/>
  <c r="E1705" i="4"/>
  <c r="D1705" i="4"/>
  <c r="A1709" i="4" l="1"/>
  <c r="B1708" i="4"/>
  <c r="F1707" i="4"/>
  <c r="C1707" i="4"/>
  <c r="H1707" i="4"/>
  <c r="G1706" i="4"/>
  <c r="D1706" i="4"/>
  <c r="E1706" i="4"/>
  <c r="C1708" i="4" l="1"/>
  <c r="F1708" i="4"/>
  <c r="B1709" i="4"/>
  <c r="A1710" i="4"/>
  <c r="H1708" i="4"/>
  <c r="G1707" i="4"/>
  <c r="E1707" i="4"/>
  <c r="D1707" i="4"/>
  <c r="A1711" i="4" l="1"/>
  <c r="B1710" i="4"/>
  <c r="F1709" i="4"/>
  <c r="C1709" i="4"/>
  <c r="H1709" i="4"/>
  <c r="G1708" i="4"/>
  <c r="D1708" i="4"/>
  <c r="E1708" i="4"/>
  <c r="C1710" i="4" l="1"/>
  <c r="F1710" i="4"/>
  <c r="B1711" i="4"/>
  <c r="A1712" i="4"/>
  <c r="H1710" i="4"/>
  <c r="G1709" i="4"/>
  <c r="E1709" i="4"/>
  <c r="D1709" i="4"/>
  <c r="A1713" i="4" l="1"/>
  <c r="B1712" i="4"/>
  <c r="F1711" i="4"/>
  <c r="C1711" i="4"/>
  <c r="H1711" i="4"/>
  <c r="G1710" i="4"/>
  <c r="D1710" i="4"/>
  <c r="E1710" i="4"/>
  <c r="C1712" i="4" l="1"/>
  <c r="F1712" i="4"/>
  <c r="B1713" i="4"/>
  <c r="A1714" i="4"/>
  <c r="H1712" i="4"/>
  <c r="G1711" i="4"/>
  <c r="E1711" i="4"/>
  <c r="D1711" i="4"/>
  <c r="A1715" i="4" l="1"/>
  <c r="B1714" i="4"/>
  <c r="F1713" i="4"/>
  <c r="C1713" i="4"/>
  <c r="H1713" i="4"/>
  <c r="G1712" i="4"/>
  <c r="D1712" i="4"/>
  <c r="E1712" i="4"/>
  <c r="C1714" i="4" l="1"/>
  <c r="F1714" i="4"/>
  <c r="B1715" i="4"/>
  <c r="A1716" i="4"/>
  <c r="H1714" i="4"/>
  <c r="G1713" i="4"/>
  <c r="E1713" i="4"/>
  <c r="D1713" i="4"/>
  <c r="A1717" i="4" l="1"/>
  <c r="B1716" i="4"/>
  <c r="F1715" i="4"/>
  <c r="C1715" i="4"/>
  <c r="H1715" i="4"/>
  <c r="G1714" i="4"/>
  <c r="D1714" i="4"/>
  <c r="E1714" i="4"/>
  <c r="C1716" i="4" l="1"/>
  <c r="F1716" i="4"/>
  <c r="B1717" i="4"/>
  <c r="A1718" i="4"/>
  <c r="H1716" i="4"/>
  <c r="G1715" i="4"/>
  <c r="E1715" i="4"/>
  <c r="D1715" i="4"/>
  <c r="A1719" i="4" l="1"/>
  <c r="B1718" i="4"/>
  <c r="F1717" i="4"/>
  <c r="C1717" i="4"/>
  <c r="H1717" i="4"/>
  <c r="G1716" i="4"/>
  <c r="D1716" i="4"/>
  <c r="E1716" i="4"/>
  <c r="C1718" i="4" l="1"/>
  <c r="F1718" i="4"/>
  <c r="B1719" i="4"/>
  <c r="A1720" i="4"/>
  <c r="H1718" i="4"/>
  <c r="G1717" i="4"/>
  <c r="E1717" i="4"/>
  <c r="D1717" i="4"/>
  <c r="A1721" i="4" l="1"/>
  <c r="B1720" i="4"/>
  <c r="F1719" i="4"/>
  <c r="C1719" i="4"/>
  <c r="H1719" i="4"/>
  <c r="G1718" i="4"/>
  <c r="D1718" i="4"/>
  <c r="E1718" i="4"/>
  <c r="C1720" i="4" l="1"/>
  <c r="F1720" i="4"/>
  <c r="B1721" i="4"/>
  <c r="A1722" i="4"/>
  <c r="H1720" i="4"/>
  <c r="G1719" i="4"/>
  <c r="E1719" i="4"/>
  <c r="D1719" i="4"/>
  <c r="A1723" i="4" l="1"/>
  <c r="B1722" i="4"/>
  <c r="F1721" i="4"/>
  <c r="C1721" i="4"/>
  <c r="H1721" i="4"/>
  <c r="G1720" i="4"/>
  <c r="D1720" i="4"/>
  <c r="E1720" i="4"/>
  <c r="C1722" i="4" l="1"/>
  <c r="F1722" i="4"/>
  <c r="B1723" i="4"/>
  <c r="A1724" i="4"/>
  <c r="H1722" i="4"/>
  <c r="G1721" i="4"/>
  <c r="E1721" i="4"/>
  <c r="D1721" i="4"/>
  <c r="A1725" i="4" l="1"/>
  <c r="B1724" i="4"/>
  <c r="F1723" i="4"/>
  <c r="C1723" i="4"/>
  <c r="H1723" i="4"/>
  <c r="G1722" i="4"/>
  <c r="D1722" i="4"/>
  <c r="E1722" i="4"/>
  <c r="C1724" i="4" l="1"/>
  <c r="F1724" i="4"/>
  <c r="B1725" i="4"/>
  <c r="A1726" i="4"/>
  <c r="H1724" i="4"/>
  <c r="G1723" i="4"/>
  <c r="E1723" i="4"/>
  <c r="D1723" i="4"/>
  <c r="A1727" i="4" l="1"/>
  <c r="B1726" i="4"/>
  <c r="F1725" i="4"/>
  <c r="C1725" i="4"/>
  <c r="H1725" i="4"/>
  <c r="G1724" i="4"/>
  <c r="D1724" i="4"/>
  <c r="E1724" i="4"/>
  <c r="C1726" i="4" l="1"/>
  <c r="F1726" i="4"/>
  <c r="B1727" i="4"/>
  <c r="A1728" i="4"/>
  <c r="H1726" i="4"/>
  <c r="G1725" i="4"/>
  <c r="E1725" i="4"/>
  <c r="D1725" i="4"/>
  <c r="A1729" i="4" l="1"/>
  <c r="B1728" i="4"/>
  <c r="F1727" i="4"/>
  <c r="C1727" i="4"/>
  <c r="H1727" i="4"/>
  <c r="G1726" i="4"/>
  <c r="D1726" i="4"/>
  <c r="E1726" i="4"/>
  <c r="C1728" i="4" l="1"/>
  <c r="F1728" i="4"/>
  <c r="B1729" i="4"/>
  <c r="A1730" i="4"/>
  <c r="H1728" i="4"/>
  <c r="G1727" i="4"/>
  <c r="E1727" i="4"/>
  <c r="D1727" i="4"/>
  <c r="A1731" i="4" l="1"/>
  <c r="B1730" i="4"/>
  <c r="F1729" i="4"/>
  <c r="C1729" i="4"/>
  <c r="H1729" i="4"/>
  <c r="G1728" i="4"/>
  <c r="D1728" i="4"/>
  <c r="E1728" i="4"/>
  <c r="C1730" i="4" l="1"/>
  <c r="F1730" i="4"/>
  <c r="B1731" i="4"/>
  <c r="A1732" i="4"/>
  <c r="H1730" i="4"/>
  <c r="G1729" i="4"/>
  <c r="E1729" i="4"/>
  <c r="D1729" i="4"/>
  <c r="A1733" i="4" l="1"/>
  <c r="B1732" i="4"/>
  <c r="F1731" i="4"/>
  <c r="C1731" i="4"/>
  <c r="H1731" i="4"/>
  <c r="G1730" i="4"/>
  <c r="D1730" i="4"/>
  <c r="E1730" i="4"/>
  <c r="C1732" i="4" l="1"/>
  <c r="F1732" i="4"/>
  <c r="B1733" i="4"/>
  <c r="A1734" i="4"/>
  <c r="H1732" i="4"/>
  <c r="G1731" i="4"/>
  <c r="E1731" i="4"/>
  <c r="D1731" i="4"/>
  <c r="A1735" i="4" l="1"/>
  <c r="B1734" i="4"/>
  <c r="F1733" i="4"/>
  <c r="C1733" i="4"/>
  <c r="H1733" i="4"/>
  <c r="G1732" i="4"/>
  <c r="D1732" i="4"/>
  <c r="E1732" i="4"/>
  <c r="C1734" i="4" l="1"/>
  <c r="F1734" i="4"/>
  <c r="B1735" i="4"/>
  <c r="A1736" i="4"/>
  <c r="H1734" i="4"/>
  <c r="G1733" i="4"/>
  <c r="E1733" i="4"/>
  <c r="D1733" i="4"/>
  <c r="A1737" i="4" l="1"/>
  <c r="B1736" i="4"/>
  <c r="F1735" i="4"/>
  <c r="C1735" i="4"/>
  <c r="H1735" i="4"/>
  <c r="G1734" i="4"/>
  <c r="D1734" i="4"/>
  <c r="E1734" i="4"/>
  <c r="C1736" i="4" l="1"/>
  <c r="F1736" i="4"/>
  <c r="B1737" i="4"/>
  <c r="A1738" i="4"/>
  <c r="H1736" i="4"/>
  <c r="G1735" i="4"/>
  <c r="E1735" i="4"/>
  <c r="D1735" i="4"/>
  <c r="A1739" i="4" l="1"/>
  <c r="B1738" i="4"/>
  <c r="F1737" i="4"/>
  <c r="C1737" i="4"/>
  <c r="H1737" i="4"/>
  <c r="G1736" i="4"/>
  <c r="D1736" i="4"/>
  <c r="E1736" i="4"/>
  <c r="C1738" i="4" l="1"/>
  <c r="F1738" i="4"/>
  <c r="B1739" i="4"/>
  <c r="A1740" i="4"/>
  <c r="H1738" i="4"/>
  <c r="G1737" i="4"/>
  <c r="E1737" i="4"/>
  <c r="D1737" i="4"/>
  <c r="A1741" i="4" l="1"/>
  <c r="B1740" i="4"/>
  <c r="F1739" i="4"/>
  <c r="C1739" i="4"/>
  <c r="H1739" i="4"/>
  <c r="G1738" i="4"/>
  <c r="D1738" i="4"/>
  <c r="E1738" i="4"/>
  <c r="C1740" i="4" l="1"/>
  <c r="F1740" i="4"/>
  <c r="B1741" i="4"/>
  <c r="A1742" i="4"/>
  <c r="H1740" i="4"/>
  <c r="G1739" i="4"/>
  <c r="E1739" i="4"/>
  <c r="D1739" i="4"/>
  <c r="A1743" i="4" l="1"/>
  <c r="B1742" i="4"/>
  <c r="F1741" i="4"/>
  <c r="C1741" i="4"/>
  <c r="H1741" i="4"/>
  <c r="G1740" i="4"/>
  <c r="D1740" i="4"/>
  <c r="E1740" i="4"/>
  <c r="C1742" i="4" l="1"/>
  <c r="F1742" i="4"/>
  <c r="B1743" i="4"/>
  <c r="A1744" i="4"/>
  <c r="H1742" i="4"/>
  <c r="G1741" i="4"/>
  <c r="E1741" i="4"/>
  <c r="D1741" i="4"/>
  <c r="A1745" i="4" l="1"/>
  <c r="B1744" i="4"/>
  <c r="F1743" i="4"/>
  <c r="C1743" i="4"/>
  <c r="H1743" i="4"/>
  <c r="G1742" i="4"/>
  <c r="D1742" i="4"/>
  <c r="E1742" i="4"/>
  <c r="C1744" i="4" l="1"/>
  <c r="F1744" i="4"/>
  <c r="B1745" i="4"/>
  <c r="A1746" i="4"/>
  <c r="H1744" i="4"/>
  <c r="G1743" i="4"/>
  <c r="E1743" i="4"/>
  <c r="D1743" i="4"/>
  <c r="A1747" i="4" l="1"/>
  <c r="B1746" i="4"/>
  <c r="F1745" i="4"/>
  <c r="C1745" i="4"/>
  <c r="H1745" i="4"/>
  <c r="G1744" i="4"/>
  <c r="D1744" i="4"/>
  <c r="E1744" i="4"/>
  <c r="C1746" i="4" l="1"/>
  <c r="F1746" i="4"/>
  <c r="B1747" i="4"/>
  <c r="A1748" i="4"/>
  <c r="H1746" i="4"/>
  <c r="G1745" i="4"/>
  <c r="E1745" i="4"/>
  <c r="D1745" i="4"/>
  <c r="A1749" i="4" l="1"/>
  <c r="B1748" i="4"/>
  <c r="F1747" i="4"/>
  <c r="C1747" i="4"/>
  <c r="H1747" i="4"/>
  <c r="G1746" i="4"/>
  <c r="D1746" i="4"/>
  <c r="E1746" i="4"/>
  <c r="C1748" i="4" l="1"/>
  <c r="F1748" i="4"/>
  <c r="B1749" i="4"/>
  <c r="A1750" i="4"/>
  <c r="H1748" i="4"/>
  <c r="G1747" i="4"/>
  <c r="E1747" i="4"/>
  <c r="D1747" i="4"/>
  <c r="A1751" i="4" l="1"/>
  <c r="B1750" i="4"/>
  <c r="F1749" i="4"/>
  <c r="C1749" i="4"/>
  <c r="H1749" i="4"/>
  <c r="G1748" i="4"/>
  <c r="D1748" i="4"/>
  <c r="E1748" i="4"/>
  <c r="B1751" i="4" l="1"/>
  <c r="A1752" i="4"/>
  <c r="C1750" i="4"/>
  <c r="F1750" i="4"/>
  <c r="H1750" i="4"/>
  <c r="G1749" i="4"/>
  <c r="D1749" i="4"/>
  <c r="E1749" i="4"/>
  <c r="A1753" i="4" l="1"/>
  <c r="B1752" i="4"/>
  <c r="F1751" i="4"/>
  <c r="C1751" i="4"/>
  <c r="H1751" i="4"/>
  <c r="G1750" i="4"/>
  <c r="D1750" i="4"/>
  <c r="E1750" i="4"/>
  <c r="C1752" i="4" l="1"/>
  <c r="F1752" i="4"/>
  <c r="B1753" i="4"/>
  <c r="A1754" i="4"/>
  <c r="H1752" i="4"/>
  <c r="G1751" i="4"/>
  <c r="E1751" i="4"/>
  <c r="D1751" i="4"/>
  <c r="A1755" i="4" l="1"/>
  <c r="B1754" i="4"/>
  <c r="F1753" i="4"/>
  <c r="C1753" i="4"/>
  <c r="H1753" i="4"/>
  <c r="G1752" i="4"/>
  <c r="D1752" i="4"/>
  <c r="E1752" i="4"/>
  <c r="C1754" i="4" l="1"/>
  <c r="F1754" i="4"/>
  <c r="B1755" i="4"/>
  <c r="A1756" i="4"/>
  <c r="H1754" i="4"/>
  <c r="G1753" i="4"/>
  <c r="E1753" i="4"/>
  <c r="D1753" i="4"/>
  <c r="A1757" i="4" l="1"/>
  <c r="B1756" i="4"/>
  <c r="F1755" i="4"/>
  <c r="C1755" i="4"/>
  <c r="H1755" i="4"/>
  <c r="G1754" i="4"/>
  <c r="D1754" i="4"/>
  <c r="E1754" i="4"/>
  <c r="C1756" i="4" l="1"/>
  <c r="F1756" i="4"/>
  <c r="B1757" i="4"/>
  <c r="A1758" i="4"/>
  <c r="H1756" i="4"/>
  <c r="G1755" i="4"/>
  <c r="E1755" i="4"/>
  <c r="D1755" i="4"/>
  <c r="A1759" i="4" l="1"/>
  <c r="B1758" i="4"/>
  <c r="F1757" i="4"/>
  <c r="C1757" i="4"/>
  <c r="H1757" i="4"/>
  <c r="G1756" i="4"/>
  <c r="D1756" i="4"/>
  <c r="E1756" i="4"/>
  <c r="C1758" i="4" l="1"/>
  <c r="F1758" i="4"/>
  <c r="B1759" i="4"/>
  <c r="A1760" i="4"/>
  <c r="H1758" i="4"/>
  <c r="G1757" i="4"/>
  <c r="E1757" i="4"/>
  <c r="D1757" i="4"/>
  <c r="A1761" i="4" l="1"/>
  <c r="B1760" i="4"/>
  <c r="F1759" i="4"/>
  <c r="C1759" i="4"/>
  <c r="H1759" i="4"/>
  <c r="G1758" i="4"/>
  <c r="D1758" i="4"/>
  <c r="E1758" i="4"/>
  <c r="C1760" i="4" l="1"/>
  <c r="F1760" i="4"/>
  <c r="B1761" i="4"/>
  <c r="A1762" i="4"/>
  <c r="H1760" i="4"/>
  <c r="G1759" i="4"/>
  <c r="E1759" i="4"/>
  <c r="D1759" i="4"/>
  <c r="A1763" i="4" l="1"/>
  <c r="B1762" i="4"/>
  <c r="F1761" i="4"/>
  <c r="C1761" i="4"/>
  <c r="H1761" i="4"/>
  <c r="G1760" i="4"/>
  <c r="D1760" i="4"/>
  <c r="E1760" i="4"/>
  <c r="C1762" i="4" l="1"/>
  <c r="F1762" i="4"/>
  <c r="B1763" i="4"/>
  <c r="A1764" i="4"/>
  <c r="H1762" i="4"/>
  <c r="G1761" i="4"/>
  <c r="E1761" i="4"/>
  <c r="D1761" i="4"/>
  <c r="A1765" i="4" l="1"/>
  <c r="B1764" i="4"/>
  <c r="F1763" i="4"/>
  <c r="C1763" i="4"/>
  <c r="H1763" i="4"/>
  <c r="G1762" i="4"/>
  <c r="D1762" i="4"/>
  <c r="E1762" i="4"/>
  <c r="C1764" i="4" l="1"/>
  <c r="F1764" i="4"/>
  <c r="B1765" i="4"/>
  <c r="A1766" i="4"/>
  <c r="H1764" i="4"/>
  <c r="G1763" i="4"/>
  <c r="E1763" i="4"/>
  <c r="D1763" i="4"/>
  <c r="A1767" i="4" l="1"/>
  <c r="B1766" i="4"/>
  <c r="F1765" i="4"/>
  <c r="C1765" i="4"/>
  <c r="H1765" i="4"/>
  <c r="G1764" i="4"/>
  <c r="D1764" i="4"/>
  <c r="E1764" i="4"/>
  <c r="C1766" i="4" l="1"/>
  <c r="F1766" i="4"/>
  <c r="B1767" i="4"/>
  <c r="A1768" i="4"/>
  <c r="H1766" i="4"/>
  <c r="G1765" i="4"/>
  <c r="E1765" i="4"/>
  <c r="D1765" i="4"/>
  <c r="A1769" i="4" l="1"/>
  <c r="B1768" i="4"/>
  <c r="F1767" i="4"/>
  <c r="C1767" i="4"/>
  <c r="H1767" i="4"/>
  <c r="G1766" i="4"/>
  <c r="D1766" i="4"/>
  <c r="E1766" i="4"/>
  <c r="C1768" i="4" l="1"/>
  <c r="F1768" i="4"/>
  <c r="B1769" i="4"/>
  <c r="A1770" i="4"/>
  <c r="H1768" i="4"/>
  <c r="G1767" i="4"/>
  <c r="E1767" i="4"/>
  <c r="D1767" i="4"/>
  <c r="A1771" i="4" l="1"/>
  <c r="B1770" i="4"/>
  <c r="F1769" i="4"/>
  <c r="C1769" i="4"/>
  <c r="H1769" i="4"/>
  <c r="G1768" i="4"/>
  <c r="D1768" i="4"/>
  <c r="E1768" i="4"/>
  <c r="C1770" i="4" l="1"/>
  <c r="F1770" i="4"/>
  <c r="B1771" i="4"/>
  <c r="A1772" i="4"/>
  <c r="H1770" i="4"/>
  <c r="G1769" i="4"/>
  <c r="E1769" i="4"/>
  <c r="D1769" i="4"/>
  <c r="A1773" i="4" l="1"/>
  <c r="B1772" i="4"/>
  <c r="F1771" i="4"/>
  <c r="C1771" i="4"/>
  <c r="H1771" i="4"/>
  <c r="G1770" i="4"/>
  <c r="D1770" i="4"/>
  <c r="E1770" i="4"/>
  <c r="C1772" i="4" l="1"/>
  <c r="F1772" i="4"/>
  <c r="B1773" i="4"/>
  <c r="A1774" i="4"/>
  <c r="H1772" i="4"/>
  <c r="G1771" i="4"/>
  <c r="E1771" i="4"/>
  <c r="D1771" i="4"/>
  <c r="A1775" i="4" l="1"/>
  <c r="B1774" i="4"/>
  <c r="F1773" i="4"/>
  <c r="C1773" i="4"/>
  <c r="H1773" i="4"/>
  <c r="G1772" i="4"/>
  <c r="D1772" i="4"/>
  <c r="E1772" i="4"/>
  <c r="C1774" i="4" l="1"/>
  <c r="F1774" i="4"/>
  <c r="B1775" i="4"/>
  <c r="A1776" i="4"/>
  <c r="H1774" i="4"/>
  <c r="G1773" i="4"/>
  <c r="E1773" i="4"/>
  <c r="D1773" i="4"/>
  <c r="A1777" i="4" l="1"/>
  <c r="B1776" i="4"/>
  <c r="F1775" i="4"/>
  <c r="C1775" i="4"/>
  <c r="H1775" i="4"/>
  <c r="G1774" i="4"/>
  <c r="D1774" i="4"/>
  <c r="E1774" i="4"/>
  <c r="C1776" i="4" l="1"/>
  <c r="F1776" i="4"/>
  <c r="B1777" i="4"/>
  <c r="A1778" i="4"/>
  <c r="H1776" i="4"/>
  <c r="G1775" i="4"/>
  <c r="E1775" i="4"/>
  <c r="D1775" i="4"/>
  <c r="A1779" i="4" l="1"/>
  <c r="B1778" i="4"/>
  <c r="F1777" i="4"/>
  <c r="C1777" i="4"/>
  <c r="H1777" i="4"/>
  <c r="G1776" i="4"/>
  <c r="D1776" i="4"/>
  <c r="E1776" i="4"/>
  <c r="C1778" i="4" l="1"/>
  <c r="F1778" i="4"/>
  <c r="B1779" i="4"/>
  <c r="A1780" i="4"/>
  <c r="H1778" i="4"/>
  <c r="G1777" i="4"/>
  <c r="E1777" i="4"/>
  <c r="D1777" i="4"/>
  <c r="A1781" i="4" l="1"/>
  <c r="B1780" i="4"/>
  <c r="F1779" i="4"/>
  <c r="C1779" i="4"/>
  <c r="H1779" i="4"/>
  <c r="G1778" i="4"/>
  <c r="D1778" i="4"/>
  <c r="E1778" i="4"/>
  <c r="C1780" i="4" l="1"/>
  <c r="F1780" i="4"/>
  <c r="B1781" i="4"/>
  <c r="A1782" i="4"/>
  <c r="H1780" i="4"/>
  <c r="G1779" i="4"/>
  <c r="E1779" i="4"/>
  <c r="D1779" i="4"/>
  <c r="A1783" i="4" l="1"/>
  <c r="B1782" i="4"/>
  <c r="F1781" i="4"/>
  <c r="C1781" i="4"/>
  <c r="H1781" i="4"/>
  <c r="G1780" i="4"/>
  <c r="D1780" i="4"/>
  <c r="E1780" i="4"/>
  <c r="C1782" i="4" l="1"/>
  <c r="F1782" i="4"/>
  <c r="B1783" i="4"/>
  <c r="A1784" i="4"/>
  <c r="H1782" i="4"/>
  <c r="G1781" i="4"/>
  <c r="E1781" i="4"/>
  <c r="D1781" i="4"/>
  <c r="A1785" i="4" l="1"/>
  <c r="B1784" i="4"/>
  <c r="F1783" i="4"/>
  <c r="C1783" i="4"/>
  <c r="H1783" i="4"/>
  <c r="G1782" i="4"/>
  <c r="D1782" i="4"/>
  <c r="E1782" i="4"/>
  <c r="C1784" i="4" l="1"/>
  <c r="F1784" i="4"/>
  <c r="B1785" i="4"/>
  <c r="A1786" i="4"/>
  <c r="H1784" i="4"/>
  <c r="G1783" i="4"/>
  <c r="E1783" i="4"/>
  <c r="D1783" i="4"/>
  <c r="A1787" i="4" l="1"/>
  <c r="B1786" i="4"/>
  <c r="F1785" i="4"/>
  <c r="C1785" i="4"/>
  <c r="H1785" i="4"/>
  <c r="G1784" i="4"/>
  <c r="D1784" i="4"/>
  <c r="E1784" i="4"/>
  <c r="C1786" i="4" l="1"/>
  <c r="F1786" i="4"/>
  <c r="B1787" i="4"/>
  <c r="A1788" i="4"/>
  <c r="H1786" i="4"/>
  <c r="G1785" i="4"/>
  <c r="E1785" i="4"/>
  <c r="D1785" i="4"/>
  <c r="A1789" i="4" l="1"/>
  <c r="B1788" i="4"/>
  <c r="F1787" i="4"/>
  <c r="C1787" i="4"/>
  <c r="H1787" i="4"/>
  <c r="G1786" i="4"/>
  <c r="D1786" i="4"/>
  <c r="E1786" i="4"/>
  <c r="C1788" i="4" l="1"/>
  <c r="F1788" i="4"/>
  <c r="B1789" i="4"/>
  <c r="A1790" i="4"/>
  <c r="H1788" i="4"/>
  <c r="G1787" i="4"/>
  <c r="E1787" i="4"/>
  <c r="D1787" i="4"/>
  <c r="A1791" i="4" l="1"/>
  <c r="B1790" i="4"/>
  <c r="F1789" i="4"/>
  <c r="C1789" i="4"/>
  <c r="H1789" i="4"/>
  <c r="G1788" i="4"/>
  <c r="D1788" i="4"/>
  <c r="E1788" i="4"/>
  <c r="C1790" i="4" l="1"/>
  <c r="F1790" i="4"/>
  <c r="B1791" i="4"/>
  <c r="A1792" i="4"/>
  <c r="H1790" i="4"/>
  <c r="G1789" i="4"/>
  <c r="E1789" i="4"/>
  <c r="D1789" i="4"/>
  <c r="A1793" i="4" l="1"/>
  <c r="B1792" i="4"/>
  <c r="F1791" i="4"/>
  <c r="C1791" i="4"/>
  <c r="H1791" i="4"/>
  <c r="G1790" i="4"/>
  <c r="D1790" i="4"/>
  <c r="E1790" i="4"/>
  <c r="C1792" i="4" l="1"/>
  <c r="F1792" i="4"/>
  <c r="B1793" i="4"/>
  <c r="A1794" i="4"/>
  <c r="H1792" i="4"/>
  <c r="G1791" i="4"/>
  <c r="E1791" i="4"/>
  <c r="D1791" i="4"/>
  <c r="A1795" i="4" l="1"/>
  <c r="B1794" i="4"/>
  <c r="F1793" i="4"/>
  <c r="C1793" i="4"/>
  <c r="H1793" i="4"/>
  <c r="G1792" i="4"/>
  <c r="D1792" i="4"/>
  <c r="E1792" i="4"/>
  <c r="C1794" i="4" l="1"/>
  <c r="F1794" i="4"/>
  <c r="B1795" i="4"/>
  <c r="A1796" i="4"/>
  <c r="H1794" i="4"/>
  <c r="G1793" i="4"/>
  <c r="E1793" i="4"/>
  <c r="D1793" i="4"/>
  <c r="A1797" i="4" l="1"/>
  <c r="B1796" i="4"/>
  <c r="F1795" i="4"/>
  <c r="C1795" i="4"/>
  <c r="H1795" i="4"/>
  <c r="G1794" i="4"/>
  <c r="D1794" i="4"/>
  <c r="E1794" i="4"/>
  <c r="C1796" i="4" l="1"/>
  <c r="F1796" i="4"/>
  <c r="B1797" i="4"/>
  <c r="A1798" i="4"/>
  <c r="H1796" i="4"/>
  <c r="G1795" i="4"/>
  <c r="E1795" i="4"/>
  <c r="D1795" i="4"/>
  <c r="A1799" i="4" l="1"/>
  <c r="B1798" i="4"/>
  <c r="F1797" i="4"/>
  <c r="C1797" i="4"/>
  <c r="H1797" i="4"/>
  <c r="G1796" i="4"/>
  <c r="D1796" i="4"/>
  <c r="E1796" i="4"/>
  <c r="C1798" i="4" l="1"/>
  <c r="F1798" i="4"/>
  <c r="B1799" i="4"/>
  <c r="A1800" i="4"/>
  <c r="H1798" i="4"/>
  <c r="G1797" i="4"/>
  <c r="E1797" i="4"/>
  <c r="D1797" i="4"/>
  <c r="A1801" i="4" l="1"/>
  <c r="B1800" i="4"/>
  <c r="F1799" i="4"/>
  <c r="C1799" i="4"/>
  <c r="H1799" i="4"/>
  <c r="G1798" i="4"/>
  <c r="D1798" i="4"/>
  <c r="E1798" i="4"/>
  <c r="C1800" i="4" l="1"/>
  <c r="F1800" i="4"/>
  <c r="B1801" i="4"/>
  <c r="A1802" i="4"/>
  <c r="H1800" i="4"/>
  <c r="G1799" i="4"/>
  <c r="E1799" i="4"/>
  <c r="D1799" i="4"/>
  <c r="A1803" i="4" l="1"/>
  <c r="B1802" i="4"/>
  <c r="F1801" i="4"/>
  <c r="C1801" i="4"/>
  <c r="H1801" i="4"/>
  <c r="G1800" i="4"/>
  <c r="D1800" i="4"/>
  <c r="E1800" i="4"/>
  <c r="C1802" i="4" l="1"/>
  <c r="F1802" i="4"/>
  <c r="B1803" i="4"/>
  <c r="A1804" i="4"/>
  <c r="H1802" i="4"/>
  <c r="G1801" i="4"/>
  <c r="E1801" i="4"/>
  <c r="D1801" i="4"/>
  <c r="A1805" i="4" l="1"/>
  <c r="B1804" i="4"/>
  <c r="F1803" i="4"/>
  <c r="C1803" i="4"/>
  <c r="H1803" i="4"/>
  <c r="G1802" i="4"/>
  <c r="D1802" i="4"/>
  <c r="E1802" i="4"/>
  <c r="C1804" i="4" l="1"/>
  <c r="F1804" i="4"/>
  <c r="B1805" i="4"/>
  <c r="A1806" i="4"/>
  <c r="H1804" i="4"/>
  <c r="G1803" i="4"/>
  <c r="E1803" i="4"/>
  <c r="D1803" i="4"/>
  <c r="A1807" i="4" l="1"/>
  <c r="B1806" i="4"/>
  <c r="F1805" i="4"/>
  <c r="C1805" i="4"/>
  <c r="H1805" i="4"/>
  <c r="G1804" i="4"/>
  <c r="D1804" i="4"/>
  <c r="E1804" i="4"/>
  <c r="C1806" i="4" l="1"/>
  <c r="F1806" i="4"/>
  <c r="B1807" i="4"/>
  <c r="A1808" i="4"/>
  <c r="H1806" i="4"/>
  <c r="G1805" i="4"/>
  <c r="E1805" i="4"/>
  <c r="D1805" i="4"/>
  <c r="A1809" i="4" l="1"/>
  <c r="B1808" i="4"/>
  <c r="F1807" i="4"/>
  <c r="C1807" i="4"/>
  <c r="H1807" i="4"/>
  <c r="G1806" i="4"/>
  <c r="D1806" i="4"/>
  <c r="E1806" i="4"/>
  <c r="C1808" i="4" l="1"/>
  <c r="F1808" i="4"/>
  <c r="B1809" i="4"/>
  <c r="A1810" i="4"/>
  <c r="H1808" i="4"/>
  <c r="G1807" i="4"/>
  <c r="E1807" i="4"/>
  <c r="D1807" i="4"/>
  <c r="A1811" i="4" l="1"/>
  <c r="B1810" i="4"/>
  <c r="F1809" i="4"/>
  <c r="C1809" i="4"/>
  <c r="H1809" i="4"/>
  <c r="G1808" i="4"/>
  <c r="D1808" i="4"/>
  <c r="E1808" i="4"/>
  <c r="C1810" i="4" l="1"/>
  <c r="F1810" i="4"/>
  <c r="B1811" i="4"/>
  <c r="A1812" i="4"/>
  <c r="H1810" i="4"/>
  <c r="G1809" i="4"/>
  <c r="E1809" i="4"/>
  <c r="D1809" i="4"/>
  <c r="A1813" i="4" l="1"/>
  <c r="B1812" i="4"/>
  <c r="F1811" i="4"/>
  <c r="C1811" i="4"/>
  <c r="H1811" i="4"/>
  <c r="G1810" i="4"/>
  <c r="D1810" i="4"/>
  <c r="E1810" i="4"/>
  <c r="C1812" i="4" l="1"/>
  <c r="F1812" i="4"/>
  <c r="B1813" i="4"/>
  <c r="A1814" i="4"/>
  <c r="H1812" i="4"/>
  <c r="G1811" i="4"/>
  <c r="E1811" i="4"/>
  <c r="D1811" i="4"/>
  <c r="A1815" i="4" l="1"/>
  <c r="B1814" i="4"/>
  <c r="F1813" i="4"/>
  <c r="C1813" i="4"/>
  <c r="H1813" i="4"/>
  <c r="G1812" i="4"/>
  <c r="D1812" i="4"/>
  <c r="E1812" i="4"/>
  <c r="C1814" i="4" l="1"/>
  <c r="F1814" i="4"/>
  <c r="B1815" i="4"/>
  <c r="A1816" i="4"/>
  <c r="H1814" i="4"/>
  <c r="G1813" i="4"/>
  <c r="E1813" i="4"/>
  <c r="D1813" i="4"/>
  <c r="A1817" i="4" l="1"/>
  <c r="B1816" i="4"/>
  <c r="F1815" i="4"/>
  <c r="C1815" i="4"/>
  <c r="H1815" i="4"/>
  <c r="G1814" i="4"/>
  <c r="D1814" i="4"/>
  <c r="E1814" i="4"/>
  <c r="C1816" i="4" l="1"/>
  <c r="F1816" i="4"/>
  <c r="B1817" i="4"/>
  <c r="A1818" i="4"/>
  <c r="H1816" i="4"/>
  <c r="G1815" i="4"/>
  <c r="E1815" i="4"/>
  <c r="D1815" i="4"/>
  <c r="A1819" i="4" l="1"/>
  <c r="B1818" i="4"/>
  <c r="F1817" i="4"/>
  <c r="C1817" i="4"/>
  <c r="H1817" i="4"/>
  <c r="G1816" i="4"/>
  <c r="D1816" i="4"/>
  <c r="E1816" i="4"/>
  <c r="C1818" i="4" l="1"/>
  <c r="F1818" i="4"/>
  <c r="B1819" i="4"/>
  <c r="A1820" i="4"/>
  <c r="H1818" i="4"/>
  <c r="G1817" i="4"/>
  <c r="E1817" i="4"/>
  <c r="D1817" i="4"/>
  <c r="A1821" i="4" l="1"/>
  <c r="B1820" i="4"/>
  <c r="F1819" i="4"/>
  <c r="C1819" i="4"/>
  <c r="H1819" i="4"/>
  <c r="G1818" i="4"/>
  <c r="D1818" i="4"/>
  <c r="E1818" i="4"/>
  <c r="C1820" i="4" l="1"/>
  <c r="F1820" i="4"/>
  <c r="B1821" i="4"/>
  <c r="A1822" i="4"/>
  <c r="H1820" i="4"/>
  <c r="G1819" i="4"/>
  <c r="E1819" i="4"/>
  <c r="D1819" i="4"/>
  <c r="A1823" i="4" l="1"/>
  <c r="B1822" i="4"/>
  <c r="F1821" i="4"/>
  <c r="C1821" i="4"/>
  <c r="H1821" i="4"/>
  <c r="G1820" i="4"/>
  <c r="D1820" i="4"/>
  <c r="E1820" i="4"/>
  <c r="C1822" i="4" l="1"/>
  <c r="F1822" i="4"/>
  <c r="B1823" i="4"/>
  <c r="A1824" i="4"/>
  <c r="H1822" i="4"/>
  <c r="G1821" i="4"/>
  <c r="E1821" i="4"/>
  <c r="D1821" i="4"/>
  <c r="A1825" i="4" l="1"/>
  <c r="B1824" i="4"/>
  <c r="F1823" i="4"/>
  <c r="C1823" i="4"/>
  <c r="H1823" i="4"/>
  <c r="G1822" i="4"/>
  <c r="D1822" i="4"/>
  <c r="E1822" i="4"/>
  <c r="C1824" i="4" l="1"/>
  <c r="F1824" i="4"/>
  <c r="B1825" i="4"/>
  <c r="A1826" i="4"/>
  <c r="H1824" i="4"/>
  <c r="G1823" i="4"/>
  <c r="E1823" i="4"/>
  <c r="D1823" i="4"/>
  <c r="A1827" i="4" l="1"/>
  <c r="B1826" i="4"/>
  <c r="F1825" i="4"/>
  <c r="C1825" i="4"/>
  <c r="H1825" i="4"/>
  <c r="G1824" i="4"/>
  <c r="D1824" i="4"/>
  <c r="E1824" i="4"/>
  <c r="C1826" i="4" l="1"/>
  <c r="F1826" i="4"/>
  <c r="B1827" i="4"/>
  <c r="A1828" i="4"/>
  <c r="H1826" i="4"/>
  <c r="G1825" i="4"/>
  <c r="E1825" i="4"/>
  <c r="D1825" i="4"/>
  <c r="A1829" i="4" l="1"/>
  <c r="B1828" i="4"/>
  <c r="F1827" i="4"/>
  <c r="C1827" i="4"/>
  <c r="H1827" i="4"/>
  <c r="G1826" i="4"/>
  <c r="D1826" i="4"/>
  <c r="E1826" i="4"/>
  <c r="C1828" i="4" l="1"/>
  <c r="F1828" i="4"/>
  <c r="B1829" i="4"/>
  <c r="A1830" i="4"/>
  <c r="H1828" i="4"/>
  <c r="G1827" i="4"/>
  <c r="E1827" i="4"/>
  <c r="D1827" i="4"/>
  <c r="A1831" i="4" l="1"/>
  <c r="B1830" i="4"/>
  <c r="F1829" i="4"/>
  <c r="C1829" i="4"/>
  <c r="H1829" i="4"/>
  <c r="G1828" i="4"/>
  <c r="D1828" i="4"/>
  <c r="E1828" i="4"/>
  <c r="C1830" i="4" l="1"/>
  <c r="F1830" i="4"/>
  <c r="B1831" i="4"/>
  <c r="A1832" i="4"/>
  <c r="H1830" i="4"/>
  <c r="G1829" i="4"/>
  <c r="E1829" i="4"/>
  <c r="D1829" i="4"/>
  <c r="A1833" i="4" l="1"/>
  <c r="B1832" i="4"/>
  <c r="F1831" i="4"/>
  <c r="C1831" i="4"/>
  <c r="H1831" i="4"/>
  <c r="G1830" i="4"/>
  <c r="D1830" i="4"/>
  <c r="E1830" i="4"/>
  <c r="C1832" i="4" l="1"/>
  <c r="F1832" i="4"/>
  <c r="B1833" i="4"/>
  <c r="A1834" i="4"/>
  <c r="H1832" i="4"/>
  <c r="G1831" i="4"/>
  <c r="E1831" i="4"/>
  <c r="D1831" i="4"/>
  <c r="A1835" i="4" l="1"/>
  <c r="B1834" i="4"/>
  <c r="F1833" i="4"/>
  <c r="C1833" i="4"/>
  <c r="H1833" i="4"/>
  <c r="G1832" i="4"/>
  <c r="D1832" i="4"/>
  <c r="E1832" i="4"/>
  <c r="C1834" i="4" l="1"/>
  <c r="F1834" i="4"/>
  <c r="B1835" i="4"/>
  <c r="A1836" i="4"/>
  <c r="H1834" i="4"/>
  <c r="G1833" i="4"/>
  <c r="E1833" i="4"/>
  <c r="D1833" i="4"/>
  <c r="A1837" i="4" l="1"/>
  <c r="B1836" i="4"/>
  <c r="F1835" i="4"/>
  <c r="C1835" i="4"/>
  <c r="H1835" i="4"/>
  <c r="G1834" i="4"/>
  <c r="D1834" i="4"/>
  <c r="E1834" i="4"/>
  <c r="C1836" i="4" l="1"/>
  <c r="F1836" i="4"/>
  <c r="B1837" i="4"/>
  <c r="A1838" i="4"/>
  <c r="H1836" i="4"/>
  <c r="G1835" i="4"/>
  <c r="E1835" i="4"/>
  <c r="D1835" i="4"/>
  <c r="A1839" i="4" l="1"/>
  <c r="B1838" i="4"/>
  <c r="F1837" i="4"/>
  <c r="C1837" i="4"/>
  <c r="H1837" i="4"/>
  <c r="G1836" i="4"/>
  <c r="D1836" i="4"/>
  <c r="E1836" i="4"/>
  <c r="C1838" i="4" l="1"/>
  <c r="F1838" i="4"/>
  <c r="B1839" i="4"/>
  <c r="A1840" i="4"/>
  <c r="H1838" i="4"/>
  <c r="G1837" i="4"/>
  <c r="E1837" i="4"/>
  <c r="D1837" i="4"/>
  <c r="A1841" i="4" l="1"/>
  <c r="B1840" i="4"/>
  <c r="F1839" i="4"/>
  <c r="C1839" i="4"/>
  <c r="H1839" i="4"/>
  <c r="G1838" i="4"/>
  <c r="D1838" i="4"/>
  <c r="E1838" i="4"/>
  <c r="C1840" i="4" l="1"/>
  <c r="F1840" i="4"/>
  <c r="B1841" i="4"/>
  <c r="A1842" i="4"/>
  <c r="H1840" i="4"/>
  <c r="G1839" i="4"/>
  <c r="E1839" i="4"/>
  <c r="D1839" i="4"/>
  <c r="A1843" i="4" l="1"/>
  <c r="B1842" i="4"/>
  <c r="F1841" i="4"/>
  <c r="C1841" i="4"/>
  <c r="H1841" i="4"/>
  <c r="G1840" i="4"/>
  <c r="D1840" i="4"/>
  <c r="E1840" i="4"/>
  <c r="C1842" i="4" l="1"/>
  <c r="F1842" i="4"/>
  <c r="B1843" i="4"/>
  <c r="A1844" i="4"/>
  <c r="H1842" i="4"/>
  <c r="G1841" i="4"/>
  <c r="E1841" i="4"/>
  <c r="D1841" i="4"/>
  <c r="A1845" i="4" l="1"/>
  <c r="B1844" i="4"/>
  <c r="F1843" i="4"/>
  <c r="C1843" i="4"/>
  <c r="H1843" i="4"/>
  <c r="G1842" i="4"/>
  <c r="D1842" i="4"/>
  <c r="E1842" i="4"/>
  <c r="C1844" i="4" l="1"/>
  <c r="F1844" i="4"/>
  <c r="B1845" i="4"/>
  <c r="A1846" i="4"/>
  <c r="H1844" i="4"/>
  <c r="G1843" i="4"/>
  <c r="E1843" i="4"/>
  <c r="D1843" i="4"/>
  <c r="A1847" i="4" l="1"/>
  <c r="B1846" i="4"/>
  <c r="F1845" i="4"/>
  <c r="C1845" i="4"/>
  <c r="H1845" i="4"/>
  <c r="G1844" i="4"/>
  <c r="D1844" i="4"/>
  <c r="E1844" i="4"/>
  <c r="C1846" i="4" l="1"/>
  <c r="F1846" i="4"/>
  <c r="B1847" i="4"/>
  <c r="A1848" i="4"/>
  <c r="H1846" i="4"/>
  <c r="G1845" i="4"/>
  <c r="E1845" i="4"/>
  <c r="D1845" i="4"/>
  <c r="A1849" i="4" l="1"/>
  <c r="B1848" i="4"/>
  <c r="F1847" i="4"/>
  <c r="C1847" i="4"/>
  <c r="H1847" i="4"/>
  <c r="G1846" i="4"/>
  <c r="D1846" i="4"/>
  <c r="E1846" i="4"/>
  <c r="C1848" i="4" l="1"/>
  <c r="F1848" i="4"/>
  <c r="B1849" i="4"/>
  <c r="A1850" i="4"/>
  <c r="H1848" i="4"/>
  <c r="G1847" i="4"/>
  <c r="E1847" i="4"/>
  <c r="D1847" i="4"/>
  <c r="A1851" i="4" l="1"/>
  <c r="B1850" i="4"/>
  <c r="F1849" i="4"/>
  <c r="C1849" i="4"/>
  <c r="H1849" i="4"/>
  <c r="G1848" i="4"/>
  <c r="D1848" i="4"/>
  <c r="E1848" i="4"/>
  <c r="C1850" i="4" l="1"/>
  <c r="F1850" i="4"/>
  <c r="B1851" i="4"/>
  <c r="A1852" i="4"/>
  <c r="H1850" i="4"/>
  <c r="G1849" i="4"/>
  <c r="E1849" i="4"/>
  <c r="D1849" i="4"/>
  <c r="A1853" i="4" l="1"/>
  <c r="B1852" i="4"/>
  <c r="F1851" i="4"/>
  <c r="C1851" i="4"/>
  <c r="H1851" i="4"/>
  <c r="G1850" i="4"/>
  <c r="D1850" i="4"/>
  <c r="E1850" i="4"/>
  <c r="C1852" i="4" l="1"/>
  <c r="F1852" i="4"/>
  <c r="B1853" i="4"/>
  <c r="A1854" i="4"/>
  <c r="H1852" i="4"/>
  <c r="G1851" i="4"/>
  <c r="E1851" i="4"/>
  <c r="D1851" i="4"/>
  <c r="A1855" i="4" l="1"/>
  <c r="B1854" i="4"/>
  <c r="F1853" i="4"/>
  <c r="C1853" i="4"/>
  <c r="H1853" i="4"/>
  <c r="G1852" i="4"/>
  <c r="D1852" i="4"/>
  <c r="E1852" i="4"/>
  <c r="C1854" i="4" l="1"/>
  <c r="F1854" i="4"/>
  <c r="B1855" i="4"/>
  <c r="A1856" i="4"/>
  <c r="H1854" i="4"/>
  <c r="G1853" i="4"/>
  <c r="E1853" i="4"/>
  <c r="D1853" i="4"/>
  <c r="A1857" i="4" l="1"/>
  <c r="B1856" i="4"/>
  <c r="F1855" i="4"/>
  <c r="C1855" i="4"/>
  <c r="H1855" i="4"/>
  <c r="G1854" i="4"/>
  <c r="D1854" i="4"/>
  <c r="E1854" i="4"/>
  <c r="C1856" i="4" l="1"/>
  <c r="F1856" i="4"/>
  <c r="B1857" i="4"/>
  <c r="A1858" i="4"/>
  <c r="H1856" i="4"/>
  <c r="G1855" i="4"/>
  <c r="E1855" i="4"/>
  <c r="D1855" i="4"/>
  <c r="A1859" i="4" l="1"/>
  <c r="B1858" i="4"/>
  <c r="F1857" i="4"/>
  <c r="C1857" i="4"/>
  <c r="H1857" i="4"/>
  <c r="G1856" i="4"/>
  <c r="D1856" i="4"/>
  <c r="E1856" i="4"/>
  <c r="C1858" i="4" l="1"/>
  <c r="F1858" i="4"/>
  <c r="B1859" i="4"/>
  <c r="A1860" i="4"/>
  <c r="H1858" i="4"/>
  <c r="G1857" i="4"/>
  <c r="E1857" i="4"/>
  <c r="D1857" i="4"/>
  <c r="A1861" i="4" l="1"/>
  <c r="B1860" i="4"/>
  <c r="F1859" i="4"/>
  <c r="C1859" i="4"/>
  <c r="H1859" i="4"/>
  <c r="G1858" i="4"/>
  <c r="D1858" i="4"/>
  <c r="E1858" i="4"/>
  <c r="C1860" i="4" l="1"/>
  <c r="F1860" i="4"/>
  <c r="B1861" i="4"/>
  <c r="A1862" i="4"/>
  <c r="H1860" i="4"/>
  <c r="G1859" i="4"/>
  <c r="E1859" i="4"/>
  <c r="D1859" i="4"/>
  <c r="A1863" i="4" l="1"/>
  <c r="B1862" i="4"/>
  <c r="F1861" i="4"/>
  <c r="C1861" i="4"/>
  <c r="H1861" i="4"/>
  <c r="G1860" i="4"/>
  <c r="D1860" i="4"/>
  <c r="E1860" i="4"/>
  <c r="C1862" i="4" l="1"/>
  <c r="F1862" i="4"/>
  <c r="B1863" i="4"/>
  <c r="A1864" i="4"/>
  <c r="H1862" i="4"/>
  <c r="G1861" i="4"/>
  <c r="E1861" i="4"/>
  <c r="D1861" i="4"/>
  <c r="A1865" i="4" l="1"/>
  <c r="B1864" i="4"/>
  <c r="F1863" i="4"/>
  <c r="C1863" i="4"/>
  <c r="H1863" i="4"/>
  <c r="G1862" i="4"/>
  <c r="D1862" i="4"/>
  <c r="E1862" i="4"/>
  <c r="C1864" i="4" l="1"/>
  <c r="F1864" i="4"/>
  <c r="B1865" i="4"/>
  <c r="A1866" i="4"/>
  <c r="H1864" i="4"/>
  <c r="G1863" i="4"/>
  <c r="E1863" i="4"/>
  <c r="D1863" i="4"/>
  <c r="A1867" i="4" l="1"/>
  <c r="B1866" i="4"/>
  <c r="F1865" i="4"/>
  <c r="C1865" i="4"/>
  <c r="H1865" i="4"/>
  <c r="G1864" i="4"/>
  <c r="D1864" i="4"/>
  <c r="E1864" i="4"/>
  <c r="C1866" i="4" l="1"/>
  <c r="F1866" i="4"/>
  <c r="B1867" i="4"/>
  <c r="A1868" i="4"/>
  <c r="H1866" i="4"/>
  <c r="G1865" i="4"/>
  <c r="E1865" i="4"/>
  <c r="D1865" i="4"/>
  <c r="A1869" i="4" l="1"/>
  <c r="B1868" i="4"/>
  <c r="F1867" i="4"/>
  <c r="C1867" i="4"/>
  <c r="H1867" i="4"/>
  <c r="G1866" i="4"/>
  <c r="D1866" i="4"/>
  <c r="E1866" i="4"/>
  <c r="C1868" i="4" l="1"/>
  <c r="F1868" i="4"/>
  <c r="B1869" i="4"/>
  <c r="A1870" i="4"/>
  <c r="H1868" i="4"/>
  <c r="G1867" i="4"/>
  <c r="E1867" i="4"/>
  <c r="D1867" i="4"/>
  <c r="A1871" i="4" l="1"/>
  <c r="B1870" i="4"/>
  <c r="F1869" i="4"/>
  <c r="C1869" i="4"/>
  <c r="H1869" i="4"/>
  <c r="G1868" i="4"/>
  <c r="D1868" i="4"/>
  <c r="E1868" i="4"/>
  <c r="C1870" i="4" l="1"/>
  <c r="F1870" i="4"/>
  <c r="B1871" i="4"/>
  <c r="A1872" i="4"/>
  <c r="H1870" i="4"/>
  <c r="G1869" i="4"/>
  <c r="E1869" i="4"/>
  <c r="D1869" i="4"/>
  <c r="A1873" i="4" l="1"/>
  <c r="B1872" i="4"/>
  <c r="F1871" i="4"/>
  <c r="C1871" i="4"/>
  <c r="H1871" i="4"/>
  <c r="G1870" i="4"/>
  <c r="D1870" i="4"/>
  <c r="E1870" i="4"/>
  <c r="C1872" i="4" l="1"/>
  <c r="F1872" i="4"/>
  <c r="B1873" i="4"/>
  <c r="A1874" i="4"/>
  <c r="H1872" i="4"/>
  <c r="G1871" i="4"/>
  <c r="E1871" i="4"/>
  <c r="D1871" i="4"/>
  <c r="A1875" i="4" l="1"/>
  <c r="B1874" i="4"/>
  <c r="F1873" i="4"/>
  <c r="C1873" i="4"/>
  <c r="H1873" i="4"/>
  <c r="G1872" i="4"/>
  <c r="D1872" i="4"/>
  <c r="E1872" i="4"/>
  <c r="C1874" i="4" l="1"/>
  <c r="F1874" i="4"/>
  <c r="B1875" i="4"/>
  <c r="A1876" i="4"/>
  <c r="H1874" i="4"/>
  <c r="G1873" i="4"/>
  <c r="E1873" i="4"/>
  <c r="D1873" i="4"/>
  <c r="A1877" i="4" l="1"/>
  <c r="B1876" i="4"/>
  <c r="F1875" i="4"/>
  <c r="C1875" i="4"/>
  <c r="H1875" i="4"/>
  <c r="G1874" i="4"/>
  <c r="D1874" i="4"/>
  <c r="E1874" i="4"/>
  <c r="C1876" i="4" l="1"/>
  <c r="F1876" i="4"/>
  <c r="B1877" i="4"/>
  <c r="A1878" i="4"/>
  <c r="H1876" i="4"/>
  <c r="G1875" i="4"/>
  <c r="E1875" i="4"/>
  <c r="D1875" i="4"/>
  <c r="A1879" i="4" l="1"/>
  <c r="B1878" i="4"/>
  <c r="F1877" i="4"/>
  <c r="C1877" i="4"/>
  <c r="H1877" i="4"/>
  <c r="G1876" i="4"/>
  <c r="D1876" i="4"/>
  <c r="E1876" i="4"/>
  <c r="C1878" i="4" l="1"/>
  <c r="F1878" i="4"/>
  <c r="B1879" i="4"/>
  <c r="A1880" i="4"/>
  <c r="H1878" i="4"/>
  <c r="G1877" i="4"/>
  <c r="E1877" i="4"/>
  <c r="D1877" i="4"/>
  <c r="A1881" i="4" l="1"/>
  <c r="B1880" i="4"/>
  <c r="F1879" i="4"/>
  <c r="C1879" i="4"/>
  <c r="H1879" i="4"/>
  <c r="G1878" i="4"/>
  <c r="D1878" i="4"/>
  <c r="E1878" i="4"/>
  <c r="C1880" i="4" l="1"/>
  <c r="F1880" i="4"/>
  <c r="B1881" i="4"/>
  <c r="A1882" i="4"/>
  <c r="H1880" i="4"/>
  <c r="G1879" i="4"/>
  <c r="E1879" i="4"/>
  <c r="D1879" i="4"/>
  <c r="A1883" i="4" l="1"/>
  <c r="B1882" i="4"/>
  <c r="F1881" i="4"/>
  <c r="C1881" i="4"/>
  <c r="H1881" i="4"/>
  <c r="G1880" i="4"/>
  <c r="D1880" i="4"/>
  <c r="E1880" i="4"/>
  <c r="C1882" i="4" l="1"/>
  <c r="F1882" i="4"/>
  <c r="B1883" i="4"/>
  <c r="A1884" i="4"/>
  <c r="H1882" i="4"/>
  <c r="G1881" i="4"/>
  <c r="E1881" i="4"/>
  <c r="D1881" i="4"/>
  <c r="A1885" i="4" l="1"/>
  <c r="B1884" i="4"/>
  <c r="F1883" i="4"/>
  <c r="C1883" i="4"/>
  <c r="H1883" i="4"/>
  <c r="G1882" i="4"/>
  <c r="D1882" i="4"/>
  <c r="E1882" i="4"/>
  <c r="C1884" i="4" l="1"/>
  <c r="F1884" i="4"/>
  <c r="B1885" i="4"/>
  <c r="A1886" i="4"/>
  <c r="H1884" i="4"/>
  <c r="G1883" i="4"/>
  <c r="E1883" i="4"/>
  <c r="D1883" i="4"/>
  <c r="A1887" i="4" l="1"/>
  <c r="B1886" i="4"/>
  <c r="F1885" i="4"/>
  <c r="C1885" i="4"/>
  <c r="H1885" i="4"/>
  <c r="G1884" i="4"/>
  <c r="D1884" i="4"/>
  <c r="E1884" i="4"/>
  <c r="C1886" i="4" l="1"/>
  <c r="F1886" i="4"/>
  <c r="B1887" i="4"/>
  <c r="A1888" i="4"/>
  <c r="H1886" i="4"/>
  <c r="G1885" i="4"/>
  <c r="E1885" i="4"/>
  <c r="D1885" i="4"/>
  <c r="A1889" i="4" l="1"/>
  <c r="B1888" i="4"/>
  <c r="F1887" i="4"/>
  <c r="C1887" i="4"/>
  <c r="H1887" i="4"/>
  <c r="G1886" i="4"/>
  <c r="D1886" i="4"/>
  <c r="E1886" i="4"/>
  <c r="C1888" i="4" l="1"/>
  <c r="F1888" i="4"/>
  <c r="B1889" i="4"/>
  <c r="A1890" i="4"/>
  <c r="H1888" i="4"/>
  <c r="G1887" i="4"/>
  <c r="E1887" i="4"/>
  <c r="D1887" i="4"/>
  <c r="A1891" i="4" l="1"/>
  <c r="B1890" i="4"/>
  <c r="F1889" i="4"/>
  <c r="C1889" i="4"/>
  <c r="H1889" i="4"/>
  <c r="G1888" i="4"/>
  <c r="D1888" i="4"/>
  <c r="E1888" i="4"/>
  <c r="C1890" i="4" l="1"/>
  <c r="F1890" i="4"/>
  <c r="B1891" i="4"/>
  <c r="A1892" i="4"/>
  <c r="H1890" i="4"/>
  <c r="G1889" i="4"/>
  <c r="E1889" i="4"/>
  <c r="D1889" i="4"/>
  <c r="A1893" i="4" l="1"/>
  <c r="B1892" i="4"/>
  <c r="F1891" i="4"/>
  <c r="C1891" i="4"/>
  <c r="H1891" i="4"/>
  <c r="G1890" i="4"/>
  <c r="D1890" i="4"/>
  <c r="E1890" i="4"/>
  <c r="C1892" i="4" l="1"/>
  <c r="F1892" i="4"/>
  <c r="B1893" i="4"/>
  <c r="A1894" i="4"/>
  <c r="H1892" i="4"/>
  <c r="G1891" i="4"/>
  <c r="E1891" i="4"/>
  <c r="D1891" i="4"/>
  <c r="A1895" i="4" l="1"/>
  <c r="B1894" i="4"/>
  <c r="F1893" i="4"/>
  <c r="C1893" i="4"/>
  <c r="H1893" i="4"/>
  <c r="G1892" i="4"/>
  <c r="D1892" i="4"/>
  <c r="E1892" i="4"/>
  <c r="C1894" i="4" l="1"/>
  <c r="F1894" i="4"/>
  <c r="B1895" i="4"/>
  <c r="A1896" i="4"/>
  <c r="H1894" i="4"/>
  <c r="G1893" i="4"/>
  <c r="E1893" i="4"/>
  <c r="D1893" i="4"/>
  <c r="A1897" i="4" l="1"/>
  <c r="B1896" i="4"/>
  <c r="F1895" i="4"/>
  <c r="C1895" i="4"/>
  <c r="H1895" i="4"/>
  <c r="G1894" i="4"/>
  <c r="D1894" i="4"/>
  <c r="E1894" i="4"/>
  <c r="C1896" i="4" l="1"/>
  <c r="F1896" i="4"/>
  <c r="B1897" i="4"/>
  <c r="A1898" i="4"/>
  <c r="H1896" i="4"/>
  <c r="G1895" i="4"/>
  <c r="E1895" i="4"/>
  <c r="D1895" i="4"/>
  <c r="A1899" i="4" l="1"/>
  <c r="B1898" i="4"/>
  <c r="F1897" i="4"/>
  <c r="C1897" i="4"/>
  <c r="H1897" i="4"/>
  <c r="G1896" i="4"/>
  <c r="D1896" i="4"/>
  <c r="E1896" i="4"/>
  <c r="C1898" i="4" l="1"/>
  <c r="F1898" i="4"/>
  <c r="B1899" i="4"/>
  <c r="A1900" i="4"/>
  <c r="H1898" i="4"/>
  <c r="G1897" i="4"/>
  <c r="E1897" i="4"/>
  <c r="D1897" i="4"/>
  <c r="A1901" i="4" l="1"/>
  <c r="B1900" i="4"/>
  <c r="F1899" i="4"/>
  <c r="C1899" i="4"/>
  <c r="H1899" i="4"/>
  <c r="G1898" i="4"/>
  <c r="D1898" i="4"/>
  <c r="E1898" i="4"/>
  <c r="C1900" i="4" l="1"/>
  <c r="F1900" i="4"/>
  <c r="B1901" i="4"/>
  <c r="A1902" i="4"/>
  <c r="H1900" i="4"/>
  <c r="G1899" i="4"/>
  <c r="E1899" i="4"/>
  <c r="D1899" i="4"/>
  <c r="A1903" i="4" l="1"/>
  <c r="B1902" i="4"/>
  <c r="F1901" i="4"/>
  <c r="C1901" i="4"/>
  <c r="H1901" i="4"/>
  <c r="G1900" i="4"/>
  <c r="D1900" i="4"/>
  <c r="E1900" i="4"/>
  <c r="C1902" i="4" l="1"/>
  <c r="F1902" i="4"/>
  <c r="B1903" i="4"/>
  <c r="A1904" i="4"/>
  <c r="H1902" i="4"/>
  <c r="G1901" i="4"/>
  <c r="E1901" i="4"/>
  <c r="D1901" i="4"/>
  <c r="A1905" i="4" l="1"/>
  <c r="B1904" i="4"/>
  <c r="F1903" i="4"/>
  <c r="C1903" i="4"/>
  <c r="H1903" i="4"/>
  <c r="G1902" i="4"/>
  <c r="D1902" i="4"/>
  <c r="E1902" i="4"/>
  <c r="C1904" i="4" l="1"/>
  <c r="F1904" i="4"/>
  <c r="B1905" i="4"/>
  <c r="A1906" i="4"/>
  <c r="H1904" i="4"/>
  <c r="G1903" i="4"/>
  <c r="E1903" i="4"/>
  <c r="D1903" i="4"/>
  <c r="A1907" i="4" l="1"/>
  <c r="B1906" i="4"/>
  <c r="F1905" i="4"/>
  <c r="C1905" i="4"/>
  <c r="H1905" i="4"/>
  <c r="G1904" i="4"/>
  <c r="D1904" i="4"/>
  <c r="E1904" i="4"/>
  <c r="C1906" i="4" l="1"/>
  <c r="F1906" i="4"/>
  <c r="B1907" i="4"/>
  <c r="A1908" i="4"/>
  <c r="H1906" i="4"/>
  <c r="G1905" i="4"/>
  <c r="E1905" i="4"/>
  <c r="D1905" i="4"/>
  <c r="A1909" i="4" l="1"/>
  <c r="B1908" i="4"/>
  <c r="F1907" i="4"/>
  <c r="C1907" i="4"/>
  <c r="H1907" i="4"/>
  <c r="G1906" i="4"/>
  <c r="D1906" i="4"/>
  <c r="E1906" i="4"/>
  <c r="C1908" i="4" l="1"/>
  <c r="F1908" i="4"/>
  <c r="B1909" i="4"/>
  <c r="A1910" i="4"/>
  <c r="H1908" i="4"/>
  <c r="G1907" i="4"/>
  <c r="E1907" i="4"/>
  <c r="D1907" i="4"/>
  <c r="A1911" i="4" l="1"/>
  <c r="B1910" i="4"/>
  <c r="F1909" i="4"/>
  <c r="C1909" i="4"/>
  <c r="H1909" i="4"/>
  <c r="G1908" i="4"/>
  <c r="D1908" i="4"/>
  <c r="E1908" i="4"/>
  <c r="C1910" i="4" l="1"/>
  <c r="F1910" i="4"/>
  <c r="B1911" i="4"/>
  <c r="A1912" i="4"/>
  <c r="H1910" i="4"/>
  <c r="G1909" i="4"/>
  <c r="E1909" i="4"/>
  <c r="D1909" i="4"/>
  <c r="A1913" i="4" l="1"/>
  <c r="B1912" i="4"/>
  <c r="F1911" i="4"/>
  <c r="C1911" i="4"/>
  <c r="H1911" i="4"/>
  <c r="G1910" i="4"/>
  <c r="D1910" i="4"/>
  <c r="E1910" i="4"/>
  <c r="C1912" i="4" l="1"/>
  <c r="F1912" i="4"/>
  <c r="B1913" i="4"/>
  <c r="A1914" i="4"/>
  <c r="H1912" i="4"/>
  <c r="G1911" i="4"/>
  <c r="E1911" i="4"/>
  <c r="D1911" i="4"/>
  <c r="A1915" i="4" l="1"/>
  <c r="B1914" i="4"/>
  <c r="F1913" i="4"/>
  <c r="C1913" i="4"/>
  <c r="H1913" i="4"/>
  <c r="G1912" i="4"/>
  <c r="D1912" i="4"/>
  <c r="E1912" i="4"/>
  <c r="C1914" i="4" l="1"/>
  <c r="F1914" i="4"/>
  <c r="B1915" i="4"/>
  <c r="A1916" i="4"/>
  <c r="H1914" i="4"/>
  <c r="G1913" i="4"/>
  <c r="E1913" i="4"/>
  <c r="D1913" i="4"/>
  <c r="A1917" i="4" l="1"/>
  <c r="B1916" i="4"/>
  <c r="F1915" i="4"/>
  <c r="C1915" i="4"/>
  <c r="H1915" i="4"/>
  <c r="G1914" i="4"/>
  <c r="D1914" i="4"/>
  <c r="E1914" i="4"/>
  <c r="C1916" i="4" l="1"/>
  <c r="F1916" i="4"/>
  <c r="B1917" i="4"/>
  <c r="A1918" i="4"/>
  <c r="H1916" i="4"/>
  <c r="G1915" i="4"/>
  <c r="E1915" i="4"/>
  <c r="D1915" i="4"/>
  <c r="A1919" i="4" l="1"/>
  <c r="B1918" i="4"/>
  <c r="C1917" i="4"/>
  <c r="F1917" i="4"/>
  <c r="H1917" i="4"/>
  <c r="G1916" i="4"/>
  <c r="D1916" i="4"/>
  <c r="E1916" i="4"/>
  <c r="C1918" i="4" l="1"/>
  <c r="F1918" i="4"/>
  <c r="A1920" i="4"/>
  <c r="B1919" i="4"/>
  <c r="H1918" i="4"/>
  <c r="G1917" i="4"/>
  <c r="E1917" i="4"/>
  <c r="D1917" i="4"/>
  <c r="C1919" i="4" l="1"/>
  <c r="F1919" i="4"/>
  <c r="A1921" i="4"/>
  <c r="B1920" i="4"/>
  <c r="H1919" i="4"/>
  <c r="G1918" i="4"/>
  <c r="D1918" i="4"/>
  <c r="E1918" i="4"/>
  <c r="C1920" i="4" l="1"/>
  <c r="F1920" i="4"/>
  <c r="B1921" i="4"/>
  <c r="A1922" i="4"/>
  <c r="H1920" i="4"/>
  <c r="G1919" i="4"/>
  <c r="E1919" i="4"/>
  <c r="D1919" i="4"/>
  <c r="A1923" i="4" l="1"/>
  <c r="B1922" i="4"/>
  <c r="C1921" i="4"/>
  <c r="F1921" i="4"/>
  <c r="H1921" i="4"/>
  <c r="G1920" i="4"/>
  <c r="D1920" i="4"/>
  <c r="E1920" i="4"/>
  <c r="C1922" i="4" l="1"/>
  <c r="F1922" i="4"/>
  <c r="B1923" i="4"/>
  <c r="A1924" i="4"/>
  <c r="H1922" i="4"/>
  <c r="G1921" i="4"/>
  <c r="E1921" i="4"/>
  <c r="D1921" i="4"/>
  <c r="A1925" i="4" l="1"/>
  <c r="B1924" i="4"/>
  <c r="F1923" i="4"/>
  <c r="C1923" i="4"/>
  <c r="H1923" i="4"/>
  <c r="G1922" i="4"/>
  <c r="E1922" i="4"/>
  <c r="D1922" i="4"/>
  <c r="C1924" i="4" l="1"/>
  <c r="F1924" i="4"/>
  <c r="B1925" i="4"/>
  <c r="A1926" i="4"/>
  <c r="H1924" i="4"/>
  <c r="G1923" i="4"/>
  <c r="E1923" i="4"/>
  <c r="D1923" i="4"/>
  <c r="A1927" i="4" l="1"/>
  <c r="B1926" i="4"/>
  <c r="F1925" i="4"/>
  <c r="C1925" i="4"/>
  <c r="H1925" i="4"/>
  <c r="G1924" i="4"/>
  <c r="E1924" i="4"/>
  <c r="D1924" i="4"/>
  <c r="C1926" i="4" l="1"/>
  <c r="F1926" i="4"/>
  <c r="B1927" i="4"/>
  <c r="A1928" i="4"/>
  <c r="H1926" i="4"/>
  <c r="G1925" i="4"/>
  <c r="E1925" i="4"/>
  <c r="D1925" i="4"/>
  <c r="A1929" i="4" l="1"/>
  <c r="B1928" i="4"/>
  <c r="F1927" i="4"/>
  <c r="C1927" i="4"/>
  <c r="H1927" i="4"/>
  <c r="G1926" i="4"/>
  <c r="D1926" i="4"/>
  <c r="E1926" i="4"/>
  <c r="C1928" i="4" l="1"/>
  <c r="F1928" i="4"/>
  <c r="B1929" i="4"/>
  <c r="A1930" i="4"/>
  <c r="H1928" i="4"/>
  <c r="G1927" i="4"/>
  <c r="E1927" i="4"/>
  <c r="D1927" i="4"/>
  <c r="A1931" i="4" l="1"/>
  <c r="B1930" i="4"/>
  <c r="F1929" i="4"/>
  <c r="C1929" i="4"/>
  <c r="H1929" i="4"/>
  <c r="G1928" i="4"/>
  <c r="D1928" i="4"/>
  <c r="E1928" i="4"/>
  <c r="C1930" i="4" l="1"/>
  <c r="F1930" i="4"/>
  <c r="B1931" i="4"/>
  <c r="A1932" i="4"/>
  <c r="H1930" i="4"/>
  <c r="G1929" i="4"/>
  <c r="E1929" i="4"/>
  <c r="D1929" i="4"/>
  <c r="A1933" i="4" l="1"/>
  <c r="B1932" i="4"/>
  <c r="F1931" i="4"/>
  <c r="C1931" i="4"/>
  <c r="H1931" i="4"/>
  <c r="G1930" i="4"/>
  <c r="D1930" i="4"/>
  <c r="E1930" i="4"/>
  <c r="C1932" i="4" l="1"/>
  <c r="F1932" i="4"/>
  <c r="B1933" i="4"/>
  <c r="A1934" i="4"/>
  <c r="H1932" i="4"/>
  <c r="G1931" i="4"/>
  <c r="E1931" i="4"/>
  <c r="D1931" i="4"/>
  <c r="A1935" i="4" l="1"/>
  <c r="B1934" i="4"/>
  <c r="F1933" i="4"/>
  <c r="C1933" i="4"/>
  <c r="H1933" i="4"/>
  <c r="G1932" i="4"/>
  <c r="D1932" i="4"/>
  <c r="E1932" i="4"/>
  <c r="C1934" i="4" l="1"/>
  <c r="F1934" i="4"/>
  <c r="B1935" i="4"/>
  <c r="A1936" i="4"/>
  <c r="H1934" i="4"/>
  <c r="G1933" i="4"/>
  <c r="E1933" i="4"/>
  <c r="D1933" i="4"/>
  <c r="A1937" i="4" l="1"/>
  <c r="B1936" i="4"/>
  <c r="F1935" i="4"/>
  <c r="C1935" i="4"/>
  <c r="H1935" i="4"/>
  <c r="G1934" i="4"/>
  <c r="D1934" i="4"/>
  <c r="E1934" i="4"/>
  <c r="C1936" i="4" l="1"/>
  <c r="F1936" i="4"/>
  <c r="B1937" i="4"/>
  <c r="A1938" i="4"/>
  <c r="H1936" i="4"/>
  <c r="G1935" i="4"/>
  <c r="E1935" i="4"/>
  <c r="D1935" i="4"/>
  <c r="A1939" i="4" l="1"/>
  <c r="B1938" i="4"/>
  <c r="F1937" i="4"/>
  <c r="C1937" i="4"/>
  <c r="H1937" i="4"/>
  <c r="G1936" i="4"/>
  <c r="D1936" i="4"/>
  <c r="E1936" i="4"/>
  <c r="C1938" i="4" l="1"/>
  <c r="F1938" i="4"/>
  <c r="B1939" i="4"/>
  <c r="A1940" i="4"/>
  <c r="H1938" i="4"/>
  <c r="G1937" i="4"/>
  <c r="E1937" i="4"/>
  <c r="D1937" i="4"/>
  <c r="A1941" i="4" l="1"/>
  <c r="B1940" i="4"/>
  <c r="F1939" i="4"/>
  <c r="C1939" i="4"/>
  <c r="H1939" i="4"/>
  <c r="G1938" i="4"/>
  <c r="D1938" i="4"/>
  <c r="E1938" i="4"/>
  <c r="C1940" i="4" l="1"/>
  <c r="F1940" i="4"/>
  <c r="B1941" i="4"/>
  <c r="A1942" i="4"/>
  <c r="H1940" i="4"/>
  <c r="G1939" i="4"/>
  <c r="E1939" i="4"/>
  <c r="D1939" i="4"/>
  <c r="A1943" i="4" l="1"/>
  <c r="B1942" i="4"/>
  <c r="F1941" i="4"/>
  <c r="C1941" i="4"/>
  <c r="H1941" i="4"/>
  <c r="G1940" i="4"/>
  <c r="D1940" i="4"/>
  <c r="E1940" i="4"/>
  <c r="C1942" i="4" l="1"/>
  <c r="F1942" i="4"/>
  <c r="B1943" i="4"/>
  <c r="A1944" i="4"/>
  <c r="H1942" i="4"/>
  <c r="G1941" i="4"/>
  <c r="E1941" i="4"/>
  <c r="D1941" i="4"/>
  <c r="A1945" i="4" l="1"/>
  <c r="B1944" i="4"/>
  <c r="F1943" i="4"/>
  <c r="C1943" i="4"/>
  <c r="H1943" i="4"/>
  <c r="G1942" i="4"/>
  <c r="D1942" i="4"/>
  <c r="E1942" i="4"/>
  <c r="C1944" i="4" l="1"/>
  <c r="F1944" i="4"/>
  <c r="B1945" i="4"/>
  <c r="A1946" i="4"/>
  <c r="H1944" i="4"/>
  <c r="G1943" i="4"/>
  <c r="E1943" i="4"/>
  <c r="D1943" i="4"/>
  <c r="A1947" i="4" l="1"/>
  <c r="B1946" i="4"/>
  <c r="F1945" i="4"/>
  <c r="C1945" i="4"/>
  <c r="H1945" i="4"/>
  <c r="G1944" i="4"/>
  <c r="D1944" i="4"/>
  <c r="E1944" i="4"/>
  <c r="C1946" i="4" l="1"/>
  <c r="F1946" i="4"/>
  <c r="B1947" i="4"/>
  <c r="A1948" i="4"/>
  <c r="H1946" i="4"/>
  <c r="G1945" i="4"/>
  <c r="E1945" i="4"/>
  <c r="D1945" i="4"/>
  <c r="A1949" i="4" l="1"/>
  <c r="B1948" i="4"/>
  <c r="F1947" i="4"/>
  <c r="C1947" i="4"/>
  <c r="H1947" i="4"/>
  <c r="G1946" i="4"/>
  <c r="D1946" i="4"/>
  <c r="E1946" i="4"/>
  <c r="C1948" i="4" l="1"/>
  <c r="F1948" i="4"/>
  <c r="B1949" i="4"/>
  <c r="A1950" i="4"/>
  <c r="H1948" i="4"/>
  <c r="G1947" i="4"/>
  <c r="E1947" i="4"/>
  <c r="D1947" i="4"/>
  <c r="A1951" i="4" l="1"/>
  <c r="B1950" i="4"/>
  <c r="F1949" i="4"/>
  <c r="C1949" i="4"/>
  <c r="H1949" i="4"/>
  <c r="G1948" i="4"/>
  <c r="D1948" i="4"/>
  <c r="E1948" i="4"/>
  <c r="C1950" i="4" l="1"/>
  <c r="F1950" i="4"/>
  <c r="B1951" i="4"/>
  <c r="A1952" i="4"/>
  <c r="H1950" i="4"/>
  <c r="G1949" i="4"/>
  <c r="E1949" i="4"/>
  <c r="D1949" i="4"/>
  <c r="A1953" i="4" l="1"/>
  <c r="B1952" i="4"/>
  <c r="F1951" i="4"/>
  <c r="C1951" i="4"/>
  <c r="H1951" i="4"/>
  <c r="G1950" i="4"/>
  <c r="D1950" i="4"/>
  <c r="E1950" i="4"/>
  <c r="C1952" i="4" l="1"/>
  <c r="F1952" i="4"/>
  <c r="B1953" i="4"/>
  <c r="A1954" i="4"/>
  <c r="H1952" i="4"/>
  <c r="G1951" i="4"/>
  <c r="E1951" i="4"/>
  <c r="D1951" i="4"/>
  <c r="A1955" i="4" l="1"/>
  <c r="B1954" i="4"/>
  <c r="F1953" i="4"/>
  <c r="C1953" i="4"/>
  <c r="H1953" i="4"/>
  <c r="G1952" i="4"/>
  <c r="D1952" i="4"/>
  <c r="E1952" i="4"/>
  <c r="C1954" i="4" l="1"/>
  <c r="F1954" i="4"/>
  <c r="B1955" i="4"/>
  <c r="A1956" i="4"/>
  <c r="H1954" i="4"/>
  <c r="G1953" i="4"/>
  <c r="E1953" i="4"/>
  <c r="D1953" i="4"/>
  <c r="A1957" i="4" l="1"/>
  <c r="B1956" i="4"/>
  <c r="F1955" i="4"/>
  <c r="C1955" i="4"/>
  <c r="H1955" i="4"/>
  <c r="G1954" i="4"/>
  <c r="D1954" i="4"/>
  <c r="E1954" i="4"/>
  <c r="C1956" i="4" l="1"/>
  <c r="F1956" i="4"/>
  <c r="B1957" i="4"/>
  <c r="A1958" i="4"/>
  <c r="H1956" i="4"/>
  <c r="G1955" i="4"/>
  <c r="E1955" i="4"/>
  <c r="D1955" i="4"/>
  <c r="A1959" i="4" l="1"/>
  <c r="B1958" i="4"/>
  <c r="F1957" i="4"/>
  <c r="C1957" i="4"/>
  <c r="H1957" i="4"/>
  <c r="G1956" i="4"/>
  <c r="D1956" i="4"/>
  <c r="E1956" i="4"/>
  <c r="C1958" i="4" l="1"/>
  <c r="F1958" i="4"/>
  <c r="B1959" i="4"/>
  <c r="A1960" i="4"/>
  <c r="H1958" i="4"/>
  <c r="G1957" i="4"/>
  <c r="E1957" i="4"/>
  <c r="D1957" i="4"/>
  <c r="A1961" i="4" l="1"/>
  <c r="B1960" i="4"/>
  <c r="F1959" i="4"/>
  <c r="C1959" i="4"/>
  <c r="H1959" i="4"/>
  <c r="G1958" i="4"/>
  <c r="D1958" i="4"/>
  <c r="E1958" i="4"/>
  <c r="C1960" i="4" l="1"/>
  <c r="F1960" i="4"/>
  <c r="B1961" i="4"/>
  <c r="A1962" i="4"/>
  <c r="H1960" i="4"/>
  <c r="G1959" i="4"/>
  <c r="E1959" i="4"/>
  <c r="D1959" i="4"/>
  <c r="A1963" i="4" l="1"/>
  <c r="B1962" i="4"/>
  <c r="F1961" i="4"/>
  <c r="C1961" i="4"/>
  <c r="H1961" i="4"/>
  <c r="G1960" i="4"/>
  <c r="D1960" i="4"/>
  <c r="E1960" i="4"/>
  <c r="C1962" i="4" l="1"/>
  <c r="F1962" i="4"/>
  <c r="B1963" i="4"/>
  <c r="A1964" i="4"/>
  <c r="H1962" i="4"/>
  <c r="G1961" i="4"/>
  <c r="E1961" i="4"/>
  <c r="D1961" i="4"/>
  <c r="A1965" i="4" l="1"/>
  <c r="B1964" i="4"/>
  <c r="F1963" i="4"/>
  <c r="C1963" i="4"/>
  <c r="H1963" i="4"/>
  <c r="G1962" i="4"/>
  <c r="D1962" i="4"/>
  <c r="E1962" i="4"/>
  <c r="C1964" i="4" l="1"/>
  <c r="F1964" i="4"/>
  <c r="B1965" i="4"/>
  <c r="A1966" i="4"/>
  <c r="H1964" i="4"/>
  <c r="G1963" i="4"/>
  <c r="E1963" i="4"/>
  <c r="D1963" i="4"/>
  <c r="A1967" i="4" l="1"/>
  <c r="B1966" i="4"/>
  <c r="F1965" i="4"/>
  <c r="C1965" i="4"/>
  <c r="H1965" i="4"/>
  <c r="G1964" i="4"/>
  <c r="D1964" i="4"/>
  <c r="E1964" i="4"/>
  <c r="C1966" i="4" l="1"/>
  <c r="F1966" i="4"/>
  <c r="B1967" i="4"/>
  <c r="A1968" i="4"/>
  <c r="H1966" i="4"/>
  <c r="G1965" i="4"/>
  <c r="E1965" i="4"/>
  <c r="D1965" i="4"/>
  <c r="A1969" i="4" l="1"/>
  <c r="B1968" i="4"/>
  <c r="F1967" i="4"/>
  <c r="C1967" i="4"/>
  <c r="H1967" i="4"/>
  <c r="G1966" i="4"/>
  <c r="D1966" i="4"/>
  <c r="E1966" i="4"/>
  <c r="C1968" i="4" l="1"/>
  <c r="F1968" i="4"/>
  <c r="B1969" i="4"/>
  <c r="A1970" i="4"/>
  <c r="H1968" i="4"/>
  <c r="G1967" i="4"/>
  <c r="E1967" i="4"/>
  <c r="D1967" i="4"/>
  <c r="A1971" i="4" l="1"/>
  <c r="B1970" i="4"/>
  <c r="F1969" i="4"/>
  <c r="C1969" i="4"/>
  <c r="H1969" i="4"/>
  <c r="G1968" i="4"/>
  <c r="D1968" i="4"/>
  <c r="E1968" i="4"/>
  <c r="C1970" i="4" l="1"/>
  <c r="F1970" i="4"/>
  <c r="B1971" i="4"/>
  <c r="A1972" i="4"/>
  <c r="H1970" i="4"/>
  <c r="G1969" i="4"/>
  <c r="E1969" i="4"/>
  <c r="D1969" i="4"/>
  <c r="A1973" i="4" l="1"/>
  <c r="B1972" i="4"/>
  <c r="F1971" i="4"/>
  <c r="C1971" i="4"/>
  <c r="H1971" i="4"/>
  <c r="G1970" i="4"/>
  <c r="D1970" i="4"/>
  <c r="E1970" i="4"/>
  <c r="C1972" i="4" l="1"/>
  <c r="F1972" i="4"/>
  <c r="B1973" i="4"/>
  <c r="A1974" i="4"/>
  <c r="H1972" i="4"/>
  <c r="G1971" i="4"/>
  <c r="E1971" i="4"/>
  <c r="D1971" i="4"/>
  <c r="A1975" i="4" l="1"/>
  <c r="B1974" i="4"/>
  <c r="F1973" i="4"/>
  <c r="C1973" i="4"/>
  <c r="H1973" i="4"/>
  <c r="G1972" i="4"/>
  <c r="D1972" i="4"/>
  <c r="E1972" i="4"/>
  <c r="C1974" i="4" l="1"/>
  <c r="F1974" i="4"/>
  <c r="B1975" i="4"/>
  <c r="A1976" i="4"/>
  <c r="H1974" i="4"/>
  <c r="G1973" i="4"/>
  <c r="E1973" i="4"/>
  <c r="D1973" i="4"/>
  <c r="A1977" i="4" l="1"/>
  <c r="B1976" i="4"/>
  <c r="F1975" i="4"/>
  <c r="C1975" i="4"/>
  <c r="H1975" i="4"/>
  <c r="G1974" i="4"/>
  <c r="D1974" i="4"/>
  <c r="E1974" i="4"/>
  <c r="C1976" i="4" l="1"/>
  <c r="F1976" i="4"/>
  <c r="B1977" i="4"/>
  <c r="A1978" i="4"/>
  <c r="H1976" i="4"/>
  <c r="G1975" i="4"/>
  <c r="E1975" i="4"/>
  <c r="D1975" i="4"/>
  <c r="A1979" i="4" l="1"/>
  <c r="B1978" i="4"/>
  <c r="F1977" i="4"/>
  <c r="C1977" i="4"/>
  <c r="H1977" i="4"/>
  <c r="G1976" i="4"/>
  <c r="D1976" i="4"/>
  <c r="E1976" i="4"/>
  <c r="C1978" i="4" l="1"/>
  <c r="F1978" i="4"/>
  <c r="B1979" i="4"/>
  <c r="A1980" i="4"/>
  <c r="H1978" i="4"/>
  <c r="G1977" i="4"/>
  <c r="E1977" i="4"/>
  <c r="D1977" i="4"/>
  <c r="A1981" i="4" l="1"/>
  <c r="B1980" i="4"/>
  <c r="F1979" i="4"/>
  <c r="C1979" i="4"/>
  <c r="H1979" i="4"/>
  <c r="G1978" i="4"/>
  <c r="D1978" i="4"/>
  <c r="E1978" i="4"/>
  <c r="C1980" i="4" l="1"/>
  <c r="F1980" i="4"/>
  <c r="B1981" i="4"/>
  <c r="A1982" i="4"/>
  <c r="H1980" i="4"/>
  <c r="G1979" i="4"/>
  <c r="E1979" i="4"/>
  <c r="D1979" i="4"/>
  <c r="A1983" i="4" l="1"/>
  <c r="B1982" i="4"/>
  <c r="F1981" i="4"/>
  <c r="C1981" i="4"/>
  <c r="H1981" i="4"/>
  <c r="G1980" i="4"/>
  <c r="D1980" i="4"/>
  <c r="E1980" i="4"/>
  <c r="C1982" i="4" l="1"/>
  <c r="F1982" i="4"/>
  <c r="B1983" i="4"/>
  <c r="A1984" i="4"/>
  <c r="H1982" i="4"/>
  <c r="G1981" i="4"/>
  <c r="E1981" i="4"/>
  <c r="D1981" i="4"/>
  <c r="A1985" i="4" l="1"/>
  <c r="B1984" i="4"/>
  <c r="F1983" i="4"/>
  <c r="C1983" i="4"/>
  <c r="H1983" i="4"/>
  <c r="G1982" i="4"/>
  <c r="D1982" i="4"/>
  <c r="E1982" i="4"/>
  <c r="C1984" i="4" l="1"/>
  <c r="F1984" i="4"/>
  <c r="B1985" i="4"/>
  <c r="A1986" i="4"/>
  <c r="H1984" i="4"/>
  <c r="G1983" i="4"/>
  <c r="E1983" i="4"/>
  <c r="D1983" i="4"/>
  <c r="A1987" i="4" l="1"/>
  <c r="B1986" i="4"/>
  <c r="F1985" i="4"/>
  <c r="C1985" i="4"/>
  <c r="H1985" i="4"/>
  <c r="G1984" i="4"/>
  <c r="D1984" i="4"/>
  <c r="E1984" i="4"/>
  <c r="C1986" i="4" l="1"/>
  <c r="F1986" i="4"/>
  <c r="B1987" i="4"/>
  <c r="A1988" i="4"/>
  <c r="H1986" i="4"/>
  <c r="G1985" i="4"/>
  <c r="E1985" i="4"/>
  <c r="D1985" i="4"/>
  <c r="A1989" i="4" l="1"/>
  <c r="B1988" i="4"/>
  <c r="F1987" i="4"/>
  <c r="C1987" i="4"/>
  <c r="H1987" i="4"/>
  <c r="G1986" i="4"/>
  <c r="D1986" i="4"/>
  <c r="E1986" i="4"/>
  <c r="C1988" i="4" l="1"/>
  <c r="F1988" i="4"/>
  <c r="B1989" i="4"/>
  <c r="A1990" i="4"/>
  <c r="H1988" i="4"/>
  <c r="G1987" i="4"/>
  <c r="E1987" i="4"/>
  <c r="D1987" i="4"/>
  <c r="A1991" i="4" l="1"/>
  <c r="B1990" i="4"/>
  <c r="F1989" i="4"/>
  <c r="C1989" i="4"/>
  <c r="H1989" i="4"/>
  <c r="G1988" i="4"/>
  <c r="D1988" i="4"/>
  <c r="E1988" i="4"/>
  <c r="C1990" i="4" l="1"/>
  <c r="F1990" i="4"/>
  <c r="B1991" i="4"/>
  <c r="A1992" i="4"/>
  <c r="H1990" i="4"/>
  <c r="G1989" i="4"/>
  <c r="E1989" i="4"/>
  <c r="D1989" i="4"/>
  <c r="A1993" i="4" l="1"/>
  <c r="B1992" i="4"/>
  <c r="F1991" i="4"/>
  <c r="C1991" i="4"/>
  <c r="H1991" i="4"/>
  <c r="G1990" i="4"/>
  <c r="D1990" i="4"/>
  <c r="E1990" i="4"/>
  <c r="C1992" i="4" l="1"/>
  <c r="F1992" i="4"/>
  <c r="B1993" i="4"/>
  <c r="A1994" i="4"/>
  <c r="H1992" i="4"/>
  <c r="G1991" i="4"/>
  <c r="E1991" i="4"/>
  <c r="D1991" i="4"/>
  <c r="A1995" i="4" l="1"/>
  <c r="B1994" i="4"/>
  <c r="F1993" i="4"/>
  <c r="C1993" i="4"/>
  <c r="H1993" i="4"/>
  <c r="G1992" i="4"/>
  <c r="D1992" i="4"/>
  <c r="E1992" i="4"/>
  <c r="C1994" i="4" l="1"/>
  <c r="F1994" i="4"/>
  <c r="B1995" i="4"/>
  <c r="A1996" i="4"/>
  <c r="H1994" i="4"/>
  <c r="G1993" i="4"/>
  <c r="E1993" i="4"/>
  <c r="D1993" i="4"/>
  <c r="A1997" i="4" l="1"/>
  <c r="B1996" i="4"/>
  <c r="F1995" i="4"/>
  <c r="C1995" i="4"/>
  <c r="H1995" i="4"/>
  <c r="G1994" i="4"/>
  <c r="D1994" i="4"/>
  <c r="E1994" i="4"/>
  <c r="C1996" i="4" l="1"/>
  <c r="F1996" i="4"/>
  <c r="B1997" i="4"/>
  <c r="A1998" i="4"/>
  <c r="H1996" i="4"/>
  <c r="G1995" i="4"/>
  <c r="E1995" i="4"/>
  <c r="D1995" i="4"/>
  <c r="A1999" i="4" l="1"/>
  <c r="B1998" i="4"/>
  <c r="F1997" i="4"/>
  <c r="C1997" i="4"/>
  <c r="H1997" i="4"/>
  <c r="G1996" i="4"/>
  <c r="D1996" i="4"/>
  <c r="E1996" i="4"/>
  <c r="C1998" i="4" l="1"/>
  <c r="F1998" i="4"/>
  <c r="B1999" i="4"/>
  <c r="A2000" i="4"/>
  <c r="B2000" i="4" s="1"/>
  <c r="H1998" i="4"/>
  <c r="G1997" i="4"/>
  <c r="E1997" i="4"/>
  <c r="D1997" i="4"/>
  <c r="C2000" i="4" l="1"/>
  <c r="F2000" i="4"/>
  <c r="F1999" i="4"/>
  <c r="C1999" i="4"/>
  <c r="H2000" i="4"/>
  <c r="H1999" i="4"/>
  <c r="G1998" i="4"/>
  <c r="D1998" i="4"/>
  <c r="E1998" i="4"/>
  <c r="E1999" i="4"/>
  <c r="D1999" i="4"/>
  <c r="D2000" i="4"/>
  <c r="E2000" i="4"/>
  <c r="G2000" i="4"/>
  <c r="G1999" i="4"/>
</calcChain>
</file>

<file path=xl/sharedStrings.xml><?xml version="1.0" encoding="utf-8"?>
<sst xmlns="http://schemas.openxmlformats.org/spreadsheetml/2006/main" count="6392" uniqueCount="1223">
  <si>
    <t>Football World Cup Results</t>
  </si>
  <si>
    <t>bron: https://github.com/openfootball/worldcup</t>
  </si>
  <si>
    <t>year</t>
  </si>
  <si>
    <t>country</t>
  </si>
  <si>
    <t>game nr</t>
  </si>
  <si>
    <t>date</t>
  </si>
  <si>
    <t>home team</t>
  </si>
  <si>
    <t>score</t>
  </si>
  <si>
    <t>away team</t>
  </si>
  <si>
    <t>place</t>
  </si>
  <si>
    <t>uruguay</t>
  </si>
  <si>
    <t>(1)</t>
  </si>
  <si>
    <t>13 July</t>
  </si>
  <si>
    <t>FRA</t>
  </si>
  <si>
    <t>4-1</t>
  </si>
  <si>
    <t>MEX</t>
  </si>
  <si>
    <t>Estadio Pocitos, Montevideo</t>
  </si>
  <si>
    <t>(5)</t>
  </si>
  <si>
    <t>15 July</t>
  </si>
  <si>
    <t>ARG</t>
  </si>
  <si>
    <t>1-0</t>
  </si>
  <si>
    <t>Estadio Parque Central, Montevideo</t>
  </si>
  <si>
    <t>(6)</t>
  </si>
  <si>
    <t>16 July</t>
  </si>
  <si>
    <t>CHL</t>
  </si>
  <si>
    <t>3-0</t>
  </si>
  <si>
    <t>(10)</t>
  </si>
  <si>
    <t>19 July</t>
  </si>
  <si>
    <t>Estadio Centenario, Montevideo</t>
  </si>
  <si>
    <t>(11)</t>
  </si>
  <si>
    <t>6-3</t>
  </si>
  <si>
    <t>(15)</t>
  </si>
  <si>
    <t>22 July</t>
  </si>
  <si>
    <t>3-1</t>
  </si>
  <si>
    <t>(3)</t>
  </si>
  <si>
    <t>14 July</t>
  </si>
  <si>
    <t>YUG</t>
  </si>
  <si>
    <t>2-1</t>
  </si>
  <si>
    <t>BRA</t>
  </si>
  <si>
    <t>(7)</t>
  </si>
  <si>
    <t>17 July</t>
  </si>
  <si>
    <t>4-0</t>
  </si>
  <si>
    <t>BOL</t>
  </si>
  <si>
    <t>(12)</t>
  </si>
  <si>
    <t>20 July</t>
  </si>
  <si>
    <t>(4)</t>
  </si>
  <si>
    <t>ROU</t>
  </si>
  <si>
    <t>PER</t>
  </si>
  <si>
    <t>(9)</t>
  </si>
  <si>
    <t>18 July</t>
  </si>
  <si>
    <t>URY</t>
  </si>
  <si>
    <t>(14)</t>
  </si>
  <si>
    <t>21 July</t>
  </si>
  <si>
    <t>(2)</t>
  </si>
  <si>
    <t>USA</t>
  </si>
  <si>
    <t>BEL</t>
  </si>
  <si>
    <t>(8)</t>
  </si>
  <si>
    <t>PRY</t>
  </si>
  <si>
    <t>(13)</t>
  </si>
  <si>
    <t>(16)</t>
  </si>
  <si>
    <t>26 July</t>
  </si>
  <si>
    <t>6-1</t>
  </si>
  <si>
    <t>(17)</t>
  </si>
  <si>
    <t>27 July</t>
  </si>
  <si>
    <t>(18)</t>
  </si>
  <si>
    <t>30 July</t>
  </si>
  <si>
    <t>4-2</t>
  </si>
  <si>
    <t>italy</t>
  </si>
  <si>
    <t>27 May</t>
  </si>
  <si>
    <t>SWE</t>
  </si>
  <si>
    <t>3-2</t>
  </si>
  <si>
    <t>Stadio Littoriale, Bologna</t>
  </si>
  <si>
    <t>AUT</t>
  </si>
  <si>
    <t>Stadio Benito Mussolini, Turin</t>
  </si>
  <si>
    <t>DEU</t>
  </si>
  <si>
    <t>5-2</t>
  </si>
  <si>
    <t>Stadio Giovanni Berta, Florence</t>
  </si>
  <si>
    <t>ESP</t>
  </si>
  <si>
    <t>Stadio Luigi Ferraris, Genoa</t>
  </si>
  <si>
    <t>HUN</t>
  </si>
  <si>
    <t>EGY</t>
  </si>
  <si>
    <t>Stadio Giorgio Ascarelli, Naples</t>
  </si>
  <si>
    <t>CHE</t>
  </si>
  <si>
    <t>NLD</t>
  </si>
  <si>
    <t>Stadio San Siro, Milan</t>
  </si>
  <si>
    <t>ITA</t>
  </si>
  <si>
    <t>7-1</t>
  </si>
  <si>
    <t>Stadio Nazionale PNF, Rome</t>
  </si>
  <si>
    <t>CSL</t>
  </si>
  <si>
    <t>Stadio Littorio, Trieste</t>
  </si>
  <si>
    <t>31 May</t>
  </si>
  <si>
    <t>1-1</t>
  </si>
  <si>
    <t>1 June</t>
  </si>
  <si>
    <t>3 June</t>
  </si>
  <si>
    <t>7 June</t>
  </si>
  <si>
    <t>10 June</t>
  </si>
  <si>
    <t>france</t>
  </si>
  <si>
    <t>4 June</t>
  </si>
  <si>
    <t>Parc des Princes, Paris</t>
  </si>
  <si>
    <t>5 June</t>
  </si>
  <si>
    <t>6-0</t>
  </si>
  <si>
    <t>DEI</t>
  </si>
  <si>
    <t>Vélodrome Municipal, Reims</t>
  </si>
  <si>
    <t>Stade Olympique de Colombes, Paris</t>
  </si>
  <si>
    <t>CUB</t>
  </si>
  <si>
    <t>3-3</t>
  </si>
  <si>
    <t>Stade Chapou, Toulouse</t>
  </si>
  <si>
    <t>NOR</t>
  </si>
  <si>
    <t>Stade Vélodrome, Marseille</t>
  </si>
  <si>
    <t>6-5</t>
  </si>
  <si>
    <t>POL</t>
  </si>
  <si>
    <t>Stade de la Meinau, Strasbourg</t>
  </si>
  <si>
    <t>Stade municipal, Le Havre</t>
  </si>
  <si>
    <t>9 June</t>
  </si>
  <si>
    <t>2-4</t>
  </si>
  <si>
    <t>12 June</t>
  </si>
  <si>
    <t>Parc Lescure, Bordeaux</t>
  </si>
  <si>
    <t>0-2</t>
  </si>
  <si>
    <t>Stade Victor Boucquey, Lille</t>
  </si>
  <si>
    <t>8-0</t>
  </si>
  <si>
    <t>Stade du Fort Carré, Antibes</t>
  </si>
  <si>
    <t>1-3</t>
  </si>
  <si>
    <t>14 June</t>
  </si>
  <si>
    <t>16 June</t>
  </si>
  <si>
    <t>5-1</t>
  </si>
  <si>
    <t>19 June</t>
  </si>
  <si>
    <t>brazil</t>
  </si>
  <si>
    <t>24 June</t>
  </si>
  <si>
    <t>Estádio do Maracanã, Rio de Janeiro</t>
  </si>
  <si>
    <t>25 June</t>
  </si>
  <si>
    <t>Estádio Independência, Belo Horizonte</t>
  </si>
  <si>
    <t>28 June</t>
  </si>
  <si>
    <t>2-2</t>
  </si>
  <si>
    <t>Estádio do Pacaembu, São Paulo</t>
  </si>
  <si>
    <t>Estádio dos Eucaliptos, Porto Alegre</t>
  </si>
  <si>
    <t>1 July</t>
  </si>
  <si>
    <t>2-0</t>
  </si>
  <si>
    <t>2 July</t>
  </si>
  <si>
    <t>ENG</t>
  </si>
  <si>
    <t>Estádio Durival de Britto, Curitiba</t>
  </si>
  <si>
    <t>29 June</t>
  </si>
  <si>
    <t>Estádio Ilha do Retiro, Recife</t>
  </si>
  <si>
    <t>Estádio Durival Britto, Curitiba</t>
  </si>
  <si>
    <t>9 July</t>
  </si>
  <si>
    <t>(19)</t>
  </si>
  <si>
    <t>(20)</t>
  </si>
  <si>
    <t>(21)</t>
  </si>
  <si>
    <t>(22)</t>
  </si>
  <si>
    <t>switzerland</t>
  </si>
  <si>
    <t>5-0</t>
  </si>
  <si>
    <t>Charmilles Stadium, Geneva</t>
  </si>
  <si>
    <t>Stade Olympique de la Pontaise, Lausanne</t>
  </si>
  <si>
    <t>17 June</t>
  </si>
  <si>
    <t>WDE</t>
  </si>
  <si>
    <t>TUR</t>
  </si>
  <si>
    <t>Wankdorf Stadium, Bern</t>
  </si>
  <si>
    <t>9-0</t>
  </si>
  <si>
    <t>KOR</t>
  </si>
  <si>
    <t>Hardturm Stadium, Zürich</t>
  </si>
  <si>
    <t>20 June</t>
  </si>
  <si>
    <t>8-3</t>
  </si>
  <si>
    <t>St. Jakob Stadium, Basel</t>
  </si>
  <si>
    <t>7-0</t>
  </si>
  <si>
    <t>(25)</t>
  </si>
  <si>
    <t>23 June</t>
  </si>
  <si>
    <t>7-2</t>
  </si>
  <si>
    <t>SCO</t>
  </si>
  <si>
    <t>4-4</t>
  </si>
  <si>
    <t>Cornaredo Stadium, Lugano</t>
  </si>
  <si>
    <t>(26)</t>
  </si>
  <si>
    <t>26 June</t>
  </si>
  <si>
    <t>7-5</t>
  </si>
  <si>
    <t>27 June</t>
  </si>
  <si>
    <t>30 June</t>
  </si>
  <si>
    <t>(23)</t>
  </si>
  <si>
    <t>3 July</t>
  </si>
  <si>
    <t>(24)</t>
  </si>
  <si>
    <t>4 July</t>
  </si>
  <si>
    <t>2-3</t>
  </si>
  <si>
    <t>sweden</t>
  </si>
  <si>
    <t>8 June</t>
  </si>
  <si>
    <t>Malmö Stadion, Malmö</t>
  </si>
  <si>
    <t>NIR</t>
  </si>
  <si>
    <t>Örjans Vall, Halmstad</t>
  </si>
  <si>
    <t>11 June</t>
  </si>
  <si>
    <t>Olympiastadion, Helsingborg</t>
  </si>
  <si>
    <t>15 June</t>
  </si>
  <si>
    <t>(35)</t>
  </si>
  <si>
    <t>7-3</t>
  </si>
  <si>
    <t>Idrottsparken, Norrköping</t>
  </si>
  <si>
    <t>Arosvallen, Västerås</t>
  </si>
  <si>
    <t>Eyravallen, Örebro</t>
  </si>
  <si>
    <t>Tunavallen, Eskilstuna</t>
  </si>
  <si>
    <t>Råsunda Stadium, Solna</t>
  </si>
  <si>
    <t>WAL</t>
  </si>
  <si>
    <t>Jernvallen, Sandviken</t>
  </si>
  <si>
    <t>0-0</t>
  </si>
  <si>
    <t>(33)</t>
  </si>
  <si>
    <t>Rimnersvallen, Uddevalla</t>
  </si>
  <si>
    <t>SSR</t>
  </si>
  <si>
    <t>Ullevi, Gothenburg</t>
  </si>
  <si>
    <t>Ryavallen, Borås</t>
  </si>
  <si>
    <t>(34)</t>
  </si>
  <si>
    <t>(27)</t>
  </si>
  <si>
    <t>(28)</t>
  </si>
  <si>
    <t>(29)</t>
  </si>
  <si>
    <t>2-5</t>
  </si>
  <si>
    <t>(30)</t>
  </si>
  <si>
    <t>(31)</t>
  </si>
  <si>
    <t>3-6</t>
  </si>
  <si>
    <t>(32)</t>
  </si>
  <si>
    <t>chile</t>
  </si>
  <si>
    <t>30 May</t>
  </si>
  <si>
    <t>COL</t>
  </si>
  <si>
    <t>Estadio Carlos Dittborn, Arica</t>
  </si>
  <si>
    <t>2 June</t>
  </si>
  <si>
    <t>6 June</t>
  </si>
  <si>
    <t>Estadio Nacional, Santiago</t>
  </si>
  <si>
    <t>Estadio Sausalito, Viña del Mar</t>
  </si>
  <si>
    <t>BGR</t>
  </si>
  <si>
    <t>Estadio El Teniente, Rancagua</t>
  </si>
  <si>
    <t>13 June</t>
  </si>
  <si>
    <t>england</t>
  </si>
  <si>
    <t>11 July</t>
  </si>
  <si>
    <t>Wembley Stadium, London</t>
  </si>
  <si>
    <t>White City Stadium, London</t>
  </si>
  <si>
    <t>12 July</t>
  </si>
  <si>
    <t>Hillsborough Stadium, Sheffield</t>
  </si>
  <si>
    <t>Villa Park, Birmingham</t>
  </si>
  <si>
    <t>Goodison Park, Liverpool</t>
  </si>
  <si>
    <t>PRT</t>
  </si>
  <si>
    <t>Old Trafford, Manchester</t>
  </si>
  <si>
    <t>PRK</t>
  </si>
  <si>
    <t>Ayresome Park, Middlesbrough</t>
  </si>
  <si>
    <t>Roker Park, Sunderland</t>
  </si>
  <si>
    <t>23 July</t>
  </si>
  <si>
    <t>5-3</t>
  </si>
  <si>
    <t>25 July</t>
  </si>
  <si>
    <t>28 July</t>
  </si>
  <si>
    <t>mexico</t>
  </si>
  <si>
    <t>Estadio Azteca, Mexico City</t>
  </si>
  <si>
    <t>SLV</t>
  </si>
  <si>
    <t>ISR</t>
  </si>
  <si>
    <t>Estadio Cuauhtémoc, Puebla</t>
  </si>
  <si>
    <t>Estadio Luis Dosal, Toluca</t>
  </si>
  <si>
    <t>0-1</t>
  </si>
  <si>
    <t>Estadio Jalisco, Guadalajara</t>
  </si>
  <si>
    <t>1-4</t>
  </si>
  <si>
    <t>Estadio Nou Camp, León</t>
  </si>
  <si>
    <t>MAR</t>
  </si>
  <si>
    <t>1-2</t>
  </si>
  <si>
    <t>4-3</t>
  </si>
  <si>
    <t>21 June</t>
  </si>
  <si>
    <t>west germany</t>
  </si>
  <si>
    <t>Olympiastadion, West Berlin</t>
  </si>
  <si>
    <t>DDR</t>
  </si>
  <si>
    <t>AUS</t>
  </si>
  <si>
    <t>Volksparkstadion, Hamburg</t>
  </si>
  <si>
    <t>18 June</t>
  </si>
  <si>
    <t>0-3</t>
  </si>
  <si>
    <t>22 June</t>
  </si>
  <si>
    <t>Waldstadion, Frankfurt</t>
  </si>
  <si>
    <t>ZAI</t>
  </si>
  <si>
    <t>Westfalenstadion, Dortmund</t>
  </si>
  <si>
    <t>Parkstadion, Gelsenkirchen</t>
  </si>
  <si>
    <t>Niedersachsenstadion, Hanover</t>
  </si>
  <si>
    <t>Rheinstadion, Düsseldorf</t>
  </si>
  <si>
    <t>HTI</t>
  </si>
  <si>
    <t>Olympiastadion, Munich</t>
  </si>
  <si>
    <t>Neckarstadion, Stuttgart</t>
  </si>
  <si>
    <t>0-7</t>
  </si>
  <si>
    <t>(36)</t>
  </si>
  <si>
    <t>(37)</t>
  </si>
  <si>
    <t>6 July</t>
  </si>
  <si>
    <t>(38)</t>
  </si>
  <si>
    <t>7 July</t>
  </si>
  <si>
    <t>argentina</t>
  </si>
  <si>
    <t>Estadio Monumental, Buenos Aires</t>
  </si>
  <si>
    <t>Estadio José María Minella, Mar del Plata</t>
  </si>
  <si>
    <t>TUN</t>
  </si>
  <si>
    <t>Estadio Gigante de Arroyito, Rosario</t>
  </si>
  <si>
    <t>Estadio Chateau Carreras, Córdoba</t>
  </si>
  <si>
    <t>Estadio Olímpico Chateau Carreras, Córdoba</t>
  </si>
  <si>
    <t>Estadio José Amalfitani, Buenos Aires</t>
  </si>
  <si>
    <t>Estadio José Maria Minella, Mar del Plata</t>
  </si>
  <si>
    <t>IRN</t>
  </si>
  <si>
    <t>Estadio Ciudad de Mendoza, Mendoza</t>
  </si>
  <si>
    <t>1-5</t>
  </si>
  <si>
    <t>spain</t>
  </si>
  <si>
    <t>Balaídos, Vigo</t>
  </si>
  <si>
    <t>CMR</t>
  </si>
  <si>
    <t>Estadio de Riazor, A Coruña</t>
  </si>
  <si>
    <t>DZA</t>
  </si>
  <si>
    <t>El Molinón, Gijón</t>
  </si>
  <si>
    <t>Estadio Carlos Tartiere, Oviedo</t>
  </si>
  <si>
    <t>Camp Nou, Barcelona</t>
  </si>
  <si>
    <t>10-1</t>
  </si>
  <si>
    <t>Nuevo Estadio, Elche</t>
  </si>
  <si>
    <t>Estadio José Rico Pérez, Alicante</t>
  </si>
  <si>
    <t>Estadio San Mamés, Bilbao</t>
  </si>
  <si>
    <t>KWT</t>
  </si>
  <si>
    <t>Estadio José Zorrilla, Valladolid</t>
  </si>
  <si>
    <t>HND</t>
  </si>
  <si>
    <t>Estadio Luis Casanova, Valencia</t>
  </si>
  <si>
    <t>La Romareda, Zaragoza</t>
  </si>
  <si>
    <t>Estadio Ramón Sánchez Pizjuán, Seville</t>
  </si>
  <si>
    <t>NZL</t>
  </si>
  <si>
    <t>Estadio La Rosaleda, Málaga</t>
  </si>
  <si>
    <t>Estadio Benito Villamarín, Seville</t>
  </si>
  <si>
    <t>(42)</t>
  </si>
  <si>
    <t>(46)</t>
  </si>
  <si>
    <t>(40)</t>
  </si>
  <si>
    <t>Estadio Santiago Bernabéu, Madrid</t>
  </si>
  <si>
    <t>(44)</t>
  </si>
  <si>
    <t>(48)</t>
  </si>
  <si>
    <t>5 July</t>
  </si>
  <si>
    <t>(39)</t>
  </si>
  <si>
    <t>Estadio Sarriá, Barcelona</t>
  </si>
  <si>
    <t>(43)</t>
  </si>
  <si>
    <t>(47)</t>
  </si>
  <si>
    <t>Estadio Vicente Calderón, Madrid</t>
  </si>
  <si>
    <t>(41)</t>
  </si>
  <si>
    <t>(45)</t>
  </si>
  <si>
    <t>(49)</t>
  </si>
  <si>
    <t>8 July</t>
  </si>
  <si>
    <t>(50)</t>
  </si>
  <si>
    <t>5-4</t>
  </si>
  <si>
    <t>(51)</t>
  </si>
  <si>
    <t>10 July</t>
  </si>
  <si>
    <t>(52)</t>
  </si>
  <si>
    <t>Estadio Santiago Bernabéu</t>
  </si>
  <si>
    <t>Estadio Olímpico Universitario, Mexico City</t>
  </si>
  <si>
    <t>IRQ</t>
  </si>
  <si>
    <t>Estadio Nemesio Díez, Toluca</t>
  </si>
  <si>
    <t>CAN</t>
  </si>
  <si>
    <t>Estadio Sergio León Chavez, Irapuato</t>
  </si>
  <si>
    <t>Estadio Tres de Marzo, Guadalajara</t>
  </si>
  <si>
    <t>Estadio Tecnológico, Monterrey</t>
  </si>
  <si>
    <t>Estadio La Corregidora, Querétaro</t>
  </si>
  <si>
    <t>DNK</t>
  </si>
  <si>
    <t>Estadio Neza 86, Nezahualcóyotl</t>
  </si>
  <si>
    <t>Estadio Universitario, Monterrey</t>
  </si>
  <si>
    <t>Stadio Olimpico, Rome</t>
  </si>
  <si>
    <t>Stadio Comunale, Florence</t>
  </si>
  <si>
    <t>San Siro, Milan</t>
  </si>
  <si>
    <t>Stadio San Nicola, Bari</t>
  </si>
  <si>
    <t>Stadio San Paolo, Naples</t>
  </si>
  <si>
    <t>0-4</t>
  </si>
  <si>
    <t>Stadio Delle Alpi, Turin</t>
  </si>
  <si>
    <t>CRI</t>
  </si>
  <si>
    <t>ARE</t>
  </si>
  <si>
    <t>Stadio Renato Dall'Ara, Bologna</t>
  </si>
  <si>
    <t>Stadio Marc'Antonio Bentegodi, Verona</t>
  </si>
  <si>
    <t>Stadio Friuli, Udine</t>
  </si>
  <si>
    <t>IRL</t>
  </si>
  <si>
    <t>Stadio Sant'Elia, Cagliari</t>
  </si>
  <si>
    <t>Stadio La Favorita, Palermo</t>
  </si>
  <si>
    <t>united states</t>
  </si>
  <si>
    <t>Pontiac Silverdome, Pontiac</t>
  </si>
  <si>
    <t>Rose Bowl, Pasadena</t>
  </si>
  <si>
    <t>Stanford Stadium, Stanford</t>
  </si>
  <si>
    <t>RUS</t>
  </si>
  <si>
    <t>Soldier Field, Chicago</t>
  </si>
  <si>
    <t>Cotton Bowl, Dallas</t>
  </si>
  <si>
    <t>Foxboro Stadium, Foxborough</t>
  </si>
  <si>
    <t>GRC</t>
  </si>
  <si>
    <t>NGA</t>
  </si>
  <si>
    <t>Giants Stadium, East Rutherford</t>
  </si>
  <si>
    <t>RFK Stadium, Washington</t>
  </si>
  <si>
    <t>Citrus Bowl, Orlando</t>
  </si>
  <si>
    <t>SAU</t>
  </si>
  <si>
    <t>Stade de France, Saint-Denis</t>
  </si>
  <si>
    <t>Stade de la Mosson, Montpellier</t>
  </si>
  <si>
    <t>Stade de la Beaujoire, Nantes</t>
  </si>
  <si>
    <t>Stade Geoffroy-Guichard, Saint-Étienne</t>
  </si>
  <si>
    <t>Stade de Toulouse, Toulouse</t>
  </si>
  <si>
    <t>Stade Félix Bollaert, Lens</t>
  </si>
  <si>
    <t>ZAF</t>
  </si>
  <si>
    <t>Stade Gerland, Lyon</t>
  </si>
  <si>
    <t>JAM</t>
  </si>
  <si>
    <t>HRV</t>
  </si>
  <si>
    <t>JPN</t>
  </si>
  <si>
    <t>south korea and japan</t>
  </si>
  <si>
    <t>SEN</t>
  </si>
  <si>
    <t>Seoul World Cup Stadium, Seoul</t>
  </si>
  <si>
    <t>Munsu Cup Stadium, Ulsan</t>
  </si>
  <si>
    <t>Asiad Main Stadium, Busan</t>
  </si>
  <si>
    <t>Daegu World Cup Stadium, Daegu</t>
  </si>
  <si>
    <t>Incheon Munhak Stadium, Incheon</t>
  </si>
  <si>
    <t>Suwon World Cup Stadium, Suwon</t>
  </si>
  <si>
    <t>SVN</t>
  </si>
  <si>
    <t>Gwangju World Cup Stadium, Gwangju</t>
  </si>
  <si>
    <t>Jeonju World Cup Stadium, Jeonju</t>
  </si>
  <si>
    <t>Daejeon World Cup Stadium, Daejeon</t>
  </si>
  <si>
    <t>Jeju World Cup Stadium, Jeju</t>
  </si>
  <si>
    <t>CHN</t>
  </si>
  <si>
    <t>Niigata Stadium, Niigata</t>
  </si>
  <si>
    <t>Sapporo Dome, Sapporo</t>
  </si>
  <si>
    <t>Kashima Soccer Stadium, Ibaraki</t>
  </si>
  <si>
    <t>Saitama Stadium, Saitama</t>
  </si>
  <si>
    <t>Shizuoka Stadium, Shizuoka</t>
  </si>
  <si>
    <t>International Stadium Yokohama, Yokohama</t>
  </si>
  <si>
    <t>Kobe Wing Stadium, Kobe</t>
  </si>
  <si>
    <t>Miyagi Stadium, Miyagi</t>
  </si>
  <si>
    <t>Nagai Stadium, Osaka</t>
  </si>
  <si>
    <t>ECU</t>
  </si>
  <si>
    <t>Ōita Stadium, Ōita</t>
  </si>
  <si>
    <t>International Stadium Yokohama, YokohamaRussia</t>
  </si>
  <si>
    <t>Shizuoka Stadium, ShizuokaRussia</t>
  </si>
  <si>
    <t>germany</t>
  </si>
  <si>
    <t>Allianz Arena, München</t>
  </si>
  <si>
    <t>Veltins-Arena, Gelsenkirchen</t>
  </si>
  <si>
    <t>Signal Iduna Park, Dortmund</t>
  </si>
  <si>
    <t>AOL Arena, Hamburg</t>
  </si>
  <si>
    <t>Olympiastadion, Berlin</t>
  </si>
  <si>
    <t>AWD-Arena, Hannover</t>
  </si>
  <si>
    <t>Commerzbank-Arena, Frankfurt</t>
  </si>
  <si>
    <t>TTO</t>
  </si>
  <si>
    <t>Frankenstadion, Nürnberg</t>
  </si>
  <si>
    <t>RheinEnergieStadion, Köln</t>
  </si>
  <si>
    <t>Fritz-Walter-Stadion, Kaiserslautern</t>
  </si>
  <si>
    <t>CIV</t>
  </si>
  <si>
    <t>SMO</t>
  </si>
  <si>
    <t>Zentralstadion, Leipzig</t>
  </si>
  <si>
    <t>Gottlieb-Daimler-Stadion, Stuttgart</t>
  </si>
  <si>
    <t>AGO</t>
  </si>
  <si>
    <t>GHA</t>
  </si>
  <si>
    <t>CZE</t>
  </si>
  <si>
    <t>TGO</t>
  </si>
  <si>
    <t>UKR</t>
  </si>
  <si>
    <t>south africa</t>
  </si>
  <si>
    <t>Soccer City, Johannesburg</t>
  </si>
  <si>
    <t>Cape Town Stadium, Cape Town</t>
  </si>
  <si>
    <t>Loftus Versfeld Stadium, Pretoria</t>
  </si>
  <si>
    <t>Peter Mokaba Stadium, Polokwane</t>
  </si>
  <si>
    <t>Royal Bafokeng Stadium, Rustenburg</t>
  </si>
  <si>
    <t>Free State Stadium, Bloemfontein</t>
  </si>
  <si>
    <t>Nelson Mandela Bay Stadium, Port Elizabeth</t>
  </si>
  <si>
    <t>Ellis Park Stadium, Johannesburg</t>
  </si>
  <si>
    <t>Moses Mabhida Stadium, Durban</t>
  </si>
  <si>
    <t>SRB</t>
  </si>
  <si>
    <t>Mbombela Stadium, Nelspruit</t>
  </si>
  <si>
    <t>SVK</t>
  </si>
  <si>
    <t>Arena de São Paulo, São Paulo (UTC-3)</t>
  </si>
  <si>
    <t>Estádio das Dunas, Natal (UTC-3)</t>
  </si>
  <si>
    <t>Estádio Castelão, Fortaleza (UTC-3)</t>
  </si>
  <si>
    <t>Arena Amazônia, Manaus (UTC-4)</t>
  </si>
  <si>
    <t>Estádio Nacional Mané Garrincha, Brasília (UTC-3)</t>
  </si>
  <si>
    <t>Arena Pernambuco, Recife (UTC-3)</t>
  </si>
  <si>
    <t>Arena Fonte Nova, Salvador (UTC-3)</t>
  </si>
  <si>
    <t>Arena Pantanal, Cuiabá (UTC-4)</t>
  </si>
  <si>
    <t>Estádio do Maracanã, Rio de Janeiro (UTC-3)</t>
  </si>
  <si>
    <t>Estádio Beira-Rio, Porto Alegre (UTC-3)</t>
  </si>
  <si>
    <t>Arena da Baixada, Curitiba (UTC-3)</t>
  </si>
  <si>
    <t>Estádio Mineirão, Belo Horizonte (UTC-3)</t>
  </si>
  <si>
    <t>BIH</t>
  </si>
  <si>
    <t>russia</t>
  </si>
  <si>
    <t>Saint Petersburg Stadium, Saint Petersburg (UTC+3)</t>
  </si>
  <si>
    <t>Rostov Arena, Rostov-on-Don (UTC+3)</t>
  </si>
  <si>
    <t>Samara Arena, Samara (UTC+4)</t>
  </si>
  <si>
    <t>Volgograd Arena, Volgograd (UTC+3)</t>
  </si>
  <si>
    <t>Luzhniki Stadium, Moscow (UTC+3)</t>
  </si>
  <si>
    <t>Kazan Arena, Kazan (UTC+3)</t>
  </si>
  <si>
    <t>Mordovia Arena, Saransk (UTC+3)</t>
  </si>
  <si>
    <t>Kaliningrad Stadium, Kaliningrad (UTC+2)</t>
  </si>
  <si>
    <t>Ekaterinburg Arena, Ekaterinburg (UTC+5)</t>
  </si>
  <si>
    <t>Fisht Stadium, Sochi (UTC+3)</t>
  </si>
  <si>
    <t>Nizhny Novgorod Stadium, Nizhny Novgorod (UTC+3)</t>
  </si>
  <si>
    <t>ISL</t>
  </si>
  <si>
    <t>Spartak Stadium, Moscow (UTC+3)</t>
  </si>
  <si>
    <t>PAN</t>
  </si>
  <si>
    <t>qatar</t>
  </si>
  <si>
    <t>20 November</t>
  </si>
  <si>
    <t>QAT</t>
  </si>
  <si>
    <t>Al Bayt Stadium, Al Khor</t>
  </si>
  <si>
    <t>21 November</t>
  </si>
  <si>
    <t>Al Thumama Stadium, Doha</t>
  </si>
  <si>
    <t>25 November</t>
  </si>
  <si>
    <t>Khalifa International Stadium, Al Rayyan</t>
  </si>
  <si>
    <t>29 November</t>
  </si>
  <si>
    <t>6-2</t>
  </si>
  <si>
    <t>Ahmad bin Ali Stadium, Al Rayyan</t>
  </si>
  <si>
    <t>22 November</t>
  </si>
  <si>
    <t>Lusail Iconic Stadium, Lusail</t>
  </si>
  <si>
    <t>Stadium 974, Doha</t>
  </si>
  <si>
    <t>26 November</t>
  </si>
  <si>
    <t>Education City Stadium, Al Rayyan</t>
  </si>
  <si>
    <t>30 November</t>
  </si>
  <si>
    <t>Al Janoub Stadium, Al Wakrah</t>
  </si>
  <si>
    <t>23 November</t>
  </si>
  <si>
    <t>27 November</t>
  </si>
  <si>
    <t>1 December</t>
  </si>
  <si>
    <t>24 November</t>
  </si>
  <si>
    <t>28 November</t>
  </si>
  <si>
    <t>2 December</t>
  </si>
  <si>
    <t>Country Codes and Information</t>
  </si>
  <si>
    <t>bron: https://countrycode.org/</t>
  </si>
  <si>
    <t>Country</t>
  </si>
  <si>
    <t>Telephone</t>
  </si>
  <si>
    <t>ISO 2</t>
  </si>
  <si>
    <t>ISO 3</t>
  </si>
  <si>
    <t>Population</t>
  </si>
  <si>
    <t>Area km²</t>
  </si>
  <si>
    <t>GDP m$USD</t>
  </si>
  <si>
    <t>Afghanistan</t>
  </si>
  <si>
    <t>AF</t>
  </si>
  <si>
    <t>AFG</t>
  </si>
  <si>
    <t>Albania</t>
  </si>
  <si>
    <t>AL</t>
  </si>
  <si>
    <t>ALB</t>
  </si>
  <si>
    <t>Algeria</t>
  </si>
  <si>
    <t>DZ</t>
  </si>
  <si>
    <t>American Samoa</t>
  </si>
  <si>
    <t>1-684</t>
  </si>
  <si>
    <t>AS</t>
  </si>
  <si>
    <t>ASM</t>
  </si>
  <si>
    <t>Andorra</t>
  </si>
  <si>
    <t>AD</t>
  </si>
  <si>
    <t>AND</t>
  </si>
  <si>
    <t>Angola</t>
  </si>
  <si>
    <t>AO</t>
  </si>
  <si>
    <t>Anguilla</t>
  </si>
  <si>
    <t>1-264</t>
  </si>
  <si>
    <t>AI</t>
  </si>
  <si>
    <t>AIA</t>
  </si>
  <si>
    <t>Antarctica</t>
  </si>
  <si>
    <t>AQ</t>
  </si>
  <si>
    <t>ATA</t>
  </si>
  <si>
    <t>Antigua and Barbuda</t>
  </si>
  <si>
    <t>1-268</t>
  </si>
  <si>
    <t>AG</t>
  </si>
  <si>
    <t>ATG</t>
  </si>
  <si>
    <t>Argentina</t>
  </si>
  <si>
    <t>AR</t>
  </si>
  <si>
    <t>Armenia</t>
  </si>
  <si>
    <t>AM</t>
  </si>
  <si>
    <t>ARM</t>
  </si>
  <si>
    <t>Aruba</t>
  </si>
  <si>
    <t>AW</t>
  </si>
  <si>
    <t>ABW</t>
  </si>
  <si>
    <t>Australia</t>
  </si>
  <si>
    <t>AU</t>
  </si>
  <si>
    <t>Austria</t>
  </si>
  <si>
    <t>AT</t>
  </si>
  <si>
    <t>Azerbaijan</t>
  </si>
  <si>
    <t>AZ</t>
  </si>
  <si>
    <t>AZE</t>
  </si>
  <si>
    <t>Bahamas</t>
  </si>
  <si>
    <t>1-242</t>
  </si>
  <si>
    <t>BS</t>
  </si>
  <si>
    <t>BHS</t>
  </si>
  <si>
    <t>Bahrain</t>
  </si>
  <si>
    <t>BH</t>
  </si>
  <si>
    <t>BHR</t>
  </si>
  <si>
    <t>Bangladesh</t>
  </si>
  <si>
    <t>BD</t>
  </si>
  <si>
    <t>BGD</t>
  </si>
  <si>
    <t>Barbados</t>
  </si>
  <si>
    <t>1-246</t>
  </si>
  <si>
    <t>BB</t>
  </si>
  <si>
    <t>BRB</t>
  </si>
  <si>
    <t>Belarus</t>
  </si>
  <si>
    <t>BY</t>
  </si>
  <si>
    <t>BLR</t>
  </si>
  <si>
    <t>Belgium</t>
  </si>
  <si>
    <t>BE</t>
  </si>
  <si>
    <t>Belize</t>
  </si>
  <si>
    <t>BZ</t>
  </si>
  <si>
    <t>BLZ</t>
  </si>
  <si>
    <t>Benin</t>
  </si>
  <si>
    <t>BJ</t>
  </si>
  <si>
    <t>BEN</t>
  </si>
  <si>
    <t>Bermuda</t>
  </si>
  <si>
    <t>1-441</t>
  </si>
  <si>
    <t>BM</t>
  </si>
  <si>
    <t>BMU</t>
  </si>
  <si>
    <t>Bhutan</t>
  </si>
  <si>
    <t>BT</t>
  </si>
  <si>
    <t>BTN</t>
  </si>
  <si>
    <t>Bolivia</t>
  </si>
  <si>
    <t>BO</t>
  </si>
  <si>
    <t>Bosnia-Herzegovina</t>
  </si>
  <si>
    <t>BA</t>
  </si>
  <si>
    <t>Botswana</t>
  </si>
  <si>
    <t>BW</t>
  </si>
  <si>
    <t>BWA</t>
  </si>
  <si>
    <t>Brazil</t>
  </si>
  <si>
    <t>BR</t>
  </si>
  <si>
    <t>British Indian Ocean Territory</t>
  </si>
  <si>
    <t>IO</t>
  </si>
  <si>
    <t>IOT</t>
  </si>
  <si>
    <t>British Virgin Islands</t>
  </si>
  <si>
    <t>1-284</t>
  </si>
  <si>
    <t>VG</t>
  </si>
  <si>
    <t>VGB</t>
  </si>
  <si>
    <t>Brunei</t>
  </si>
  <si>
    <t>BN</t>
  </si>
  <si>
    <t>BRN</t>
  </si>
  <si>
    <t>Bulgaria</t>
  </si>
  <si>
    <t>BG</t>
  </si>
  <si>
    <t>Burkina Faso</t>
  </si>
  <si>
    <t>BF</t>
  </si>
  <si>
    <t>BFA</t>
  </si>
  <si>
    <t>Burundi</t>
  </si>
  <si>
    <t>BI</t>
  </si>
  <si>
    <t>BDI</t>
  </si>
  <si>
    <t>Cambodia</t>
  </si>
  <si>
    <t>KH</t>
  </si>
  <si>
    <t>KHM</t>
  </si>
  <si>
    <t>Cameroon</t>
  </si>
  <si>
    <t>CM</t>
  </si>
  <si>
    <t>Canada</t>
  </si>
  <si>
    <t>CA</t>
  </si>
  <si>
    <t>Cape Verde</t>
  </si>
  <si>
    <t>CV</t>
  </si>
  <si>
    <t>CPV</t>
  </si>
  <si>
    <t>Cayman Islands</t>
  </si>
  <si>
    <t>1-345</t>
  </si>
  <si>
    <t>KY</t>
  </si>
  <si>
    <t>CYM</t>
  </si>
  <si>
    <t>Central African Republic</t>
  </si>
  <si>
    <t>CF</t>
  </si>
  <si>
    <t>CAF</t>
  </si>
  <si>
    <t>Chad</t>
  </si>
  <si>
    <t>TD</t>
  </si>
  <si>
    <t>TCD</t>
  </si>
  <si>
    <t>Chile</t>
  </si>
  <si>
    <t>CL</t>
  </si>
  <si>
    <t>China</t>
  </si>
  <si>
    <t>CN</t>
  </si>
  <si>
    <t>Christmas Island</t>
  </si>
  <si>
    <t>CX</t>
  </si>
  <si>
    <t>CXR</t>
  </si>
  <si>
    <t>Cocos Islands</t>
  </si>
  <si>
    <t>CC</t>
  </si>
  <si>
    <t>CCK</t>
  </si>
  <si>
    <t>Colombia</t>
  </si>
  <si>
    <t>CO</t>
  </si>
  <si>
    <t>Comoros</t>
  </si>
  <si>
    <t>KM</t>
  </si>
  <si>
    <t>COM</t>
  </si>
  <si>
    <t>Cook Islands</t>
  </si>
  <si>
    <t>CK</t>
  </si>
  <si>
    <t>COK</t>
  </si>
  <si>
    <t>Costa Rica</t>
  </si>
  <si>
    <t>CR</t>
  </si>
  <si>
    <t>Croatia</t>
  </si>
  <si>
    <t>HR</t>
  </si>
  <si>
    <t>Cuba</t>
  </si>
  <si>
    <t>CU</t>
  </si>
  <si>
    <t>Curacao</t>
  </si>
  <si>
    <t>CW</t>
  </si>
  <si>
    <t>CUW</t>
  </si>
  <si>
    <t>Cyprus</t>
  </si>
  <si>
    <t>CY</t>
  </si>
  <si>
    <t>CYP</t>
  </si>
  <si>
    <t>Czech Republic</t>
  </si>
  <si>
    <t>CZ</t>
  </si>
  <si>
    <t>Democratic Republic of the Congo</t>
  </si>
  <si>
    <t>CD</t>
  </si>
  <si>
    <t>COD</t>
  </si>
  <si>
    <t>Denmark</t>
  </si>
  <si>
    <t>DK</t>
  </si>
  <si>
    <t>Djibouti</t>
  </si>
  <si>
    <t>DJ</t>
  </si>
  <si>
    <t>DJI</t>
  </si>
  <si>
    <t>Dominica</t>
  </si>
  <si>
    <t>1-767</t>
  </si>
  <si>
    <t>DM</t>
  </si>
  <si>
    <t>DMA</t>
  </si>
  <si>
    <t>Dominican Republic</t>
  </si>
  <si>
    <t>1-809, 1-829, 1-849</t>
  </si>
  <si>
    <t>DO</t>
  </si>
  <si>
    <t>DOM</t>
  </si>
  <si>
    <t>East Timor</t>
  </si>
  <si>
    <t>TL</t>
  </si>
  <si>
    <t>TLS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</si>
  <si>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</si>
  <si>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</si>
  <si>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</si>
  <si>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</si>
  <si>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</si>
  <si>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</si>
  <si>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</si>
  <si>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</si>
  <si>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GNQ</t>
  </si>
  <si>
    <t>Eritrea</t>
  </si>
  <si>
    <t>ER</t>
  </si>
  <si>
    <t>ERI</t>
  </si>
  <si>
    <t>Estonia</t>
  </si>
  <si>
    <t>EE</t>
  </si>
  <si>
    <t>EST</t>
  </si>
  <si>
    <t>Ethiopia</t>
  </si>
  <si>
    <t>ET</t>
  </si>
  <si>
    <t>ETH</t>
  </si>
  <si>
    <t>Falkland Islands</t>
  </si>
  <si>
    <t>FK</t>
  </si>
  <si>
    <t>FLK</t>
  </si>
  <si>
    <t>Faroe Islands</t>
  </si>
  <si>
    <t>FO</t>
  </si>
  <si>
    <t>FRO</t>
  </si>
  <si>
    <t>Fiji</t>
  </si>
  <si>
    <t>FJ</t>
  </si>
  <si>
    <t>FJI</t>
  </si>
  <si>
    <t>Finland</t>
  </si>
  <si>
    <t>FI</t>
  </si>
  <si>
    <t>FIN</t>
  </si>
  <si>
    <t>France</t>
  </si>
  <si>
    <t>FR</t>
  </si>
  <si>
    <t>French Polynesia</t>
  </si>
  <si>
    <t>PF</t>
  </si>
  <si>
    <t>PYF</t>
  </si>
  <si>
    <t>Gabon</t>
  </si>
  <si>
    <t>GA</t>
  </si>
  <si>
    <t>GAB</t>
  </si>
  <si>
    <t>Gambia</t>
  </si>
  <si>
    <t>GM</t>
  </si>
  <si>
    <t>GMB</t>
  </si>
  <si>
    <t>Georgia</t>
  </si>
  <si>
    <t>GE</t>
  </si>
  <si>
    <t>GEO</t>
  </si>
  <si>
    <t>Germany</t>
  </si>
  <si>
    <t>DE</t>
  </si>
  <si>
    <t>Ghana</t>
  </si>
  <si>
    <t>GH</t>
  </si>
  <si>
    <t>Gibraltar</t>
  </si>
  <si>
    <t>GI</t>
  </si>
  <si>
    <t>GIB</t>
  </si>
  <si>
    <t>Greece</t>
  </si>
  <si>
    <t>GR</t>
  </si>
  <si>
    <t>Greenland</t>
  </si>
  <si>
    <t>GL</t>
  </si>
  <si>
    <t>GRL</t>
  </si>
  <si>
    <t>Grenada</t>
  </si>
  <si>
    <t>1-473</t>
  </si>
  <si>
    <t>GD</t>
  </si>
  <si>
    <t>GRD</t>
  </si>
  <si>
    <t>Guam</t>
  </si>
  <si>
    <t>1-671</t>
  </si>
  <si>
    <t>GU</t>
  </si>
  <si>
    <t>GUM</t>
  </si>
  <si>
    <t>Guatemala</t>
  </si>
  <si>
    <t>GT</t>
  </si>
  <si>
    <t>GTM</t>
  </si>
  <si>
    <t>Guernsey</t>
  </si>
  <si>
    <t>44-1481</t>
  </si>
  <si>
    <t>GG</t>
  </si>
  <si>
    <t>GGY</t>
  </si>
  <si>
    <t>Guinea</t>
  </si>
  <si>
    <t>GN</t>
  </si>
  <si>
    <t>GIN</t>
  </si>
  <si>
    <t>Guinea-Bissau</t>
  </si>
  <si>
    <t>GW</t>
  </si>
  <si>
    <t>GNB</t>
  </si>
  <si>
    <t>Guyana</t>
  </si>
  <si>
    <t>GY</t>
  </si>
  <si>
    <t>GUY</t>
  </si>
  <si>
    <t>Haiti</t>
  </si>
  <si>
    <t>HT</t>
  </si>
  <si>
    <t>Honduras</t>
  </si>
  <si>
    <t>HN</t>
  </si>
  <si>
    <t>Hong Kong</t>
  </si>
  <si>
    <t>HK</t>
  </si>
  <si>
    <t>HKG</t>
  </si>
  <si>
    <t>Hungary</t>
  </si>
  <si>
    <t>HU</t>
  </si>
  <si>
    <t>Iceland</t>
  </si>
  <si>
    <t>IS</t>
  </si>
  <si>
    <t>India</t>
  </si>
  <si>
    <t>IN</t>
  </si>
  <si>
    <t>IND</t>
  </si>
  <si>
    <t>Indonesia</t>
  </si>
  <si>
    <t>ID</t>
  </si>
  <si>
    <t>IDN</t>
  </si>
  <si>
    <t>Iran</t>
  </si>
  <si>
    <t>IR</t>
  </si>
  <si>
    <t>Iraq</t>
  </si>
  <si>
    <t>IQ</t>
  </si>
  <si>
    <t>Ireland</t>
  </si>
  <si>
    <t>IE</t>
  </si>
  <si>
    <t>Isle of Man</t>
  </si>
  <si>
    <t>44-1624</t>
  </si>
  <si>
    <t>IM</t>
  </si>
  <si>
    <t>IMN</t>
  </si>
  <si>
    <t>Israel</t>
  </si>
  <si>
    <t>IL</t>
  </si>
  <si>
    <t>Italy</t>
  </si>
  <si>
    <t>IT</t>
  </si>
  <si>
    <t>Ivory Coast</t>
  </si>
  <si>
    <t>CI</t>
  </si>
  <si>
    <t>Jamaica</t>
  </si>
  <si>
    <t>1-876</t>
  </si>
  <si>
    <t>JM</t>
  </si>
  <si>
    <t>Japan</t>
  </si>
  <si>
    <t>JP</t>
  </si>
  <si>
    <t>Jersey</t>
  </si>
  <si>
    <t>44-1534</t>
  </si>
  <si>
    <t>JE</t>
  </si>
  <si>
    <t>JEY</t>
  </si>
  <si>
    <t>Jordan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</si>
  <si>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</si>
  <si>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</si>
  <si>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</si>
  <si>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</si>
  <si>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</si>
  <si>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</si>
  <si>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</si>
  <si>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</si>
  <si>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</si>
  <si>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</si>
  <si>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</si>
  <si>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Kosovo</t>
  </si>
  <si>
    <t>XK</t>
  </si>
  <si>
    <t>XKX</t>
  </si>
  <si>
    <t>Kuwait</t>
  </si>
  <si>
    <t>KW</t>
  </si>
  <si>
    <t>Kyrgyzstan</t>
  </si>
  <si>
    <t>KG</t>
  </si>
  <si>
    <t>KGZ</t>
  </si>
  <si>
    <t>Laos</t>
  </si>
  <si>
    <t>LA</t>
  </si>
  <si>
    <t>LAO</t>
  </si>
  <si>
    <t>Latvia</t>
  </si>
  <si>
    <t>LV</t>
  </si>
  <si>
    <t>LVA</t>
  </si>
  <si>
    <t>Lebanon</t>
  </si>
  <si>
    <t>LB</t>
  </si>
  <si>
    <t>LBN</t>
  </si>
  <si>
    <t>Lesotho</t>
  </si>
  <si>
    <t>LS</t>
  </si>
  <si>
    <t>LSO</t>
  </si>
  <si>
    <t>Liberia</t>
  </si>
  <si>
    <t>LR</t>
  </si>
  <si>
    <t>LBR</t>
  </si>
  <si>
    <t>Libya</t>
  </si>
  <si>
    <t>LY</t>
  </si>
  <si>
    <t>LBY</t>
  </si>
  <si>
    <t>Liechtenstein</t>
  </si>
  <si>
    <t>LI</t>
  </si>
  <si>
    <t>LIE</t>
  </si>
  <si>
    <t>Lithuania</t>
  </si>
  <si>
    <t>LT</t>
  </si>
  <si>
    <t>LTU</t>
  </si>
  <si>
    <t>Luxembourg</t>
  </si>
  <si>
    <t>LU</t>
  </si>
  <si>
    <t>LUX</t>
  </si>
  <si>
    <t>Macau</t>
  </si>
  <si>
    <t>MO</t>
  </si>
  <si>
    <t>MAC</t>
  </si>
  <si>
    <t>Macedonia</t>
  </si>
  <si>
    <t>MK</t>
  </si>
  <si>
    <t>MKD</t>
  </si>
  <si>
    <t>Madagascar</t>
  </si>
  <si>
    <t>MG</t>
  </si>
  <si>
    <t>MDG</t>
  </si>
  <si>
    <t>Malawi</t>
  </si>
  <si>
    <t>MW</t>
  </si>
  <si>
    <t>MWI</t>
  </si>
  <si>
    <t>Malaysia</t>
  </si>
  <si>
    <t>MY</t>
  </si>
  <si>
    <t>MYS</t>
  </si>
  <si>
    <t>Maldives</t>
  </si>
  <si>
    <t>MV</t>
  </si>
  <si>
    <t>MDV</t>
  </si>
  <si>
    <t>Mali</t>
  </si>
  <si>
    <t>ML</t>
  </si>
  <si>
    <t>MLI</t>
  </si>
  <si>
    <t>Malta</t>
  </si>
  <si>
    <t>MT</t>
  </si>
  <si>
    <t>MLT</t>
  </si>
  <si>
    <t>Marshall Islands</t>
  </si>
  <si>
    <t>MH</t>
  </si>
  <si>
    <t>MHL</t>
  </si>
  <si>
    <t>Mauritania</t>
  </si>
  <si>
    <t>MR</t>
  </si>
  <si>
    <t>MRT</t>
  </si>
  <si>
    <t>Mauritius</t>
  </si>
  <si>
    <t>MU</t>
  </si>
  <si>
    <t>MUS</t>
  </si>
  <si>
    <t>Mayotte</t>
  </si>
  <si>
    <t>YT</t>
  </si>
  <si>
    <t>MYT</t>
  </si>
  <si>
    <t>Mexico</t>
  </si>
  <si>
    <t>MX</t>
  </si>
  <si>
    <t>Micronesia</t>
  </si>
  <si>
    <t>FM</t>
  </si>
  <si>
    <t>FSM</t>
  </si>
  <si>
    <t>Moldova</t>
  </si>
  <si>
    <t>MD</t>
  </si>
  <si>
    <t>MDA</t>
  </si>
  <si>
    <t>Monaco</t>
  </si>
  <si>
    <t>MC</t>
  </si>
  <si>
    <t>MCO</t>
  </si>
  <si>
    <t>Mongolia</t>
  </si>
  <si>
    <t>MN</t>
  </si>
  <si>
    <t>MNG</t>
  </si>
  <si>
    <t>Montenegro</t>
  </si>
  <si>
    <t>ME</t>
  </si>
  <si>
    <t>MNE</t>
  </si>
  <si>
    <t>Montserrat</t>
  </si>
  <si>
    <t>1-664</t>
  </si>
  <si>
    <t>MS</t>
  </si>
  <si>
    <t>MSR</t>
  </si>
  <si>
    <t>Morocco</t>
  </si>
  <si>
    <t>MA</t>
  </si>
  <si>
    <t>Mozambique</t>
  </si>
  <si>
    <t>MZ</t>
  </si>
  <si>
    <t>MOZ</t>
  </si>
  <si>
    <t>Myanmar</t>
  </si>
  <si>
    <t>MM</t>
  </si>
  <si>
    <t>MMR</t>
  </si>
  <si>
    <t>Namibia</t>
  </si>
  <si>
    <t>NA</t>
  </si>
  <si>
    <t>NAM</t>
  </si>
  <si>
    <t>Nauru</t>
  </si>
  <si>
    <t>NR</t>
  </si>
  <si>
    <t>NRU</t>
  </si>
  <si>
    <t>Nepal</t>
  </si>
  <si>
    <t>NP</t>
  </si>
  <si>
    <t>NPL</t>
  </si>
  <si>
    <t>Netherlands</t>
  </si>
  <si>
    <t>NL</t>
  </si>
  <si>
    <t>Netherlands Antilles</t>
  </si>
  <si>
    <t>AN</t>
  </si>
  <si>
    <t>ANT</t>
  </si>
  <si>
    <t>New Caledonia</t>
  </si>
  <si>
    <t>NC</t>
  </si>
  <si>
    <t>NCL</t>
  </si>
  <si>
    <t>New Zealand</t>
  </si>
  <si>
    <t>NZ</t>
  </si>
  <si>
    <t>Nicaragua</t>
  </si>
  <si>
    <t>NI</t>
  </si>
  <si>
    <t>NIC</t>
  </si>
  <si>
    <t>Niger</t>
  </si>
  <si>
    <t>NE</t>
  </si>
  <si>
    <t>NER</t>
  </si>
  <si>
    <t>Nigeria</t>
  </si>
  <si>
    <t>NG</t>
  </si>
  <si>
    <t>Niue</t>
  </si>
  <si>
    <t>NU</t>
  </si>
  <si>
    <t>NIU</t>
  </si>
  <si>
    <t>North Korea</t>
  </si>
  <si>
    <t>KP</t>
  </si>
  <si>
    <t>Northern Mariana Islands</t>
  </si>
  <si>
    <t>1-670</t>
  </si>
  <si>
    <t>MP</t>
  </si>
  <si>
    <t>MNP</t>
  </si>
  <si>
    <t>Norway</t>
  </si>
  <si>
    <t>NO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</si>
  <si>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</si>
  <si>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</si>
  <si>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</si>
  <si>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</si>
  <si>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</si>
  <si>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</si>
  <si>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</si>
  <si>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</si>
  <si>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</si>
  <si>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Palestine</t>
  </si>
  <si>
    <t>PS</t>
  </si>
  <si>
    <t>PSE</t>
  </si>
  <si>
    <t>Panama</t>
  </si>
  <si>
    <t>PA</t>
  </si>
  <si>
    <t>Papua New Guinea</t>
  </si>
  <si>
    <t>PG</t>
  </si>
  <si>
    <t>PNG</t>
  </si>
  <si>
    <t>Paraguay</t>
  </si>
  <si>
    <t>PY</t>
  </si>
  <si>
    <t>Peru</t>
  </si>
  <si>
    <t>PE</t>
  </si>
  <si>
    <t>Philippines</t>
  </si>
  <si>
    <t>PH</t>
  </si>
  <si>
    <t>PHL</t>
  </si>
  <si>
    <t>Pitcairn</t>
  </si>
  <si>
    <t>PN</t>
  </si>
  <si>
    <t>PCN</t>
  </si>
  <si>
    <t>Poland</t>
  </si>
  <si>
    <t>PL</t>
  </si>
  <si>
    <t>Portugal</t>
  </si>
  <si>
    <t>PT</t>
  </si>
  <si>
    <t>Puerto Rico</t>
  </si>
  <si>
    <t>1-787, 1-939</t>
  </si>
  <si>
    <t>PR</t>
  </si>
  <si>
    <t>PRI</t>
  </si>
  <si>
    <t>Qatar</t>
  </si>
  <si>
    <t>QA</t>
  </si>
  <si>
    <t>Republic of the Congo</t>
  </si>
  <si>
    <t>CG</t>
  </si>
  <si>
    <t>COG</t>
  </si>
  <si>
    <t>Reunion</t>
  </si>
  <si>
    <t>RE</t>
  </si>
  <si>
    <t>REU</t>
  </si>
  <si>
    <t>Romania</t>
  </si>
  <si>
    <t>RO</t>
  </si>
  <si>
    <t>Russia</t>
  </si>
  <si>
    <t>RU</t>
  </si>
  <si>
    <t>Rwanda</t>
  </si>
  <si>
    <t>RW</t>
  </si>
  <si>
    <t>RWA</t>
  </si>
  <si>
    <t>Saint Barthelemy</t>
  </si>
  <si>
    <t>BL</t>
  </si>
  <si>
    <t>BLM</t>
  </si>
  <si>
    <t>Saint Helena</t>
  </si>
  <si>
    <t>SH</t>
  </si>
  <si>
    <t>SHN</t>
  </si>
  <si>
    <t>Saint Kitts and Nevis</t>
  </si>
  <si>
    <t>1-869</t>
  </si>
  <si>
    <t>KN</t>
  </si>
  <si>
    <t>KNA</t>
  </si>
  <si>
    <t>Saint Lucia</t>
  </si>
  <si>
    <t>1-758</t>
  </si>
  <si>
    <t>LC</t>
  </si>
  <si>
    <t>LCA</t>
  </si>
  <si>
    <t>Saint Martin</t>
  </si>
  <si>
    <t>MF</t>
  </si>
  <si>
    <t>MAF</t>
  </si>
  <si>
    <t>Saint Pierre and Miquelon</t>
  </si>
  <si>
    <t>PM</t>
  </si>
  <si>
    <t>SPM</t>
  </si>
  <si>
    <t>Saint Vincent and the Grenadines</t>
  </si>
  <si>
    <t>1-784</t>
  </si>
  <si>
    <t>VC</t>
  </si>
  <si>
    <t>VCT</t>
  </si>
  <si>
    <t>Samoa</t>
  </si>
  <si>
    <t>WS</t>
  </si>
  <si>
    <t>WSM</t>
  </si>
  <si>
    <t>San Marino</t>
  </si>
  <si>
    <t>SM</t>
  </si>
  <si>
    <t>SMR</t>
  </si>
  <si>
    <t>Sao Tome and Principe</t>
  </si>
  <si>
    <t>ST</t>
  </si>
  <si>
    <t>STP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</si>
  <si>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</si>
  <si>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</si>
  <si>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</si>
  <si>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</si>
  <si>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</si>
  <si>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</si>
  <si>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</si>
  <si>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</si>
  <si>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SYC</t>
  </si>
  <si>
    <t>Sierra Leone</t>
  </si>
  <si>
    <t>SL</t>
  </si>
  <si>
    <t>SLE</t>
  </si>
  <si>
    <t>Singapore</t>
  </si>
  <si>
    <t>SG</t>
  </si>
  <si>
    <t>SGP</t>
  </si>
  <si>
    <t>Sint Maarten</t>
  </si>
  <si>
    <t>1-721</t>
  </si>
  <si>
    <t>SX</t>
  </si>
  <si>
    <t>SXM</t>
  </si>
  <si>
    <t>Slovakia</t>
  </si>
  <si>
    <t>SK</t>
  </si>
  <si>
    <t>Slovenia</t>
  </si>
  <si>
    <t>SI</t>
  </si>
  <si>
    <t>Solomon Islands</t>
  </si>
  <si>
    <t>SB</t>
  </si>
  <si>
    <t>SLB</t>
  </si>
  <si>
    <t>Somalia</t>
  </si>
  <si>
    <t>SO</t>
  </si>
  <si>
    <t>SOM</t>
  </si>
  <si>
    <t>South Africa</t>
  </si>
  <si>
    <t>ZA</t>
  </si>
  <si>
    <t>South Korea</t>
  </si>
  <si>
    <t>KR</t>
  </si>
  <si>
    <t>South Sudan</t>
  </si>
  <si>
    <t>SS</t>
  </si>
  <si>
    <t>SSD</t>
  </si>
  <si>
    <t>Spain</t>
  </si>
  <si>
    <t>ES</t>
  </si>
  <si>
    <t>Sri Lanka</t>
  </si>
  <si>
    <t>LK</t>
  </si>
  <si>
    <t>LKA</t>
  </si>
  <si>
    <t>Sudan</t>
  </si>
  <si>
    <t>SD</t>
  </si>
  <si>
    <t>SDN</t>
  </si>
  <si>
    <t>Suriname</t>
  </si>
  <si>
    <t>SR</t>
  </si>
  <si>
    <t>SUR</t>
  </si>
  <si>
    <t>Svalbard and Jan Mayen</t>
  </si>
  <si>
    <t>SJ</t>
  </si>
  <si>
    <t>SJM</t>
  </si>
  <si>
    <t>Swaziland</t>
  </si>
  <si>
    <t>SZ</t>
  </si>
  <si>
    <t>SWZ</t>
  </si>
  <si>
    <t>Sweden</t>
  </si>
  <si>
    <t>SE</t>
  </si>
  <si>
    <t>Switzerland</t>
  </si>
  <si>
    <t>CH</t>
  </si>
  <si>
    <t>Syria</t>
  </si>
  <si>
    <t>SY</t>
  </si>
  <si>
    <t>SYR</t>
  </si>
  <si>
    <t>Taiwan</t>
  </si>
  <si>
    <t>TW</t>
  </si>
  <si>
    <t>TWN</t>
  </si>
  <si>
    <t>Tajikistan</t>
  </si>
  <si>
    <t>TJ</t>
  </si>
  <si>
    <t>TJK</t>
  </si>
  <si>
    <t>Tanzania</t>
  </si>
  <si>
    <t>TZ</t>
  </si>
  <si>
    <t>TZA</t>
  </si>
  <si>
    <t>Thailand</t>
  </si>
  <si>
    <t>TH</t>
  </si>
  <si>
    <t>THA</t>
  </si>
  <si>
    <t>Togo</t>
  </si>
  <si>
    <t>TG</t>
  </si>
  <si>
    <t>Tokelau</t>
  </si>
  <si>
    <t>TK</t>
  </si>
  <si>
    <t>TKL</t>
  </si>
  <si>
    <t>Tonga</t>
  </si>
  <si>
    <t>TO</t>
  </si>
  <si>
    <t>TON</t>
  </si>
  <si>
    <t>Trinidad and Tobago</t>
  </si>
  <si>
    <t>1-868</t>
  </si>
  <si>
    <t>TT</t>
  </si>
  <si>
    <t>Tunisia</t>
  </si>
  <si>
    <t>TN</t>
  </si>
  <si>
    <t>Turkey</t>
  </si>
  <si>
    <t>TR</t>
  </si>
  <si>
    <t>Turkmenistan</t>
  </si>
  <si>
    <t>TM</t>
  </si>
  <si>
    <t>TKM</t>
  </si>
  <si>
    <t>Turks and Caicos Islands</t>
  </si>
  <si>
    <t>1-649</t>
  </si>
  <si>
    <t>TC</t>
  </si>
  <si>
    <t>TCA</t>
  </si>
  <si>
    <t>Tuvalu</t>
  </si>
  <si>
    <t>TV</t>
  </si>
  <si>
    <t>TUV</t>
  </si>
  <si>
    <t>U.S. Virgin Islands</t>
  </si>
  <si>
    <t>1-340</t>
  </si>
  <si>
    <t>VI</t>
  </si>
  <si>
    <t>VIR</t>
  </si>
  <si>
    <t>Uganda</t>
  </si>
  <si>
    <t>UG</t>
  </si>
  <si>
    <t>UGA</t>
  </si>
  <si>
    <t>Ukraine</t>
  </si>
  <si>
    <t>UA</t>
  </si>
  <si>
    <t>United Arab Emirates</t>
  </si>
  <si>
    <t>AE</t>
  </si>
  <si>
    <t>United Kingdom</t>
  </si>
  <si>
    <t>GB</t>
  </si>
  <si>
    <t>GBR</t>
  </si>
  <si>
    <t>United States</t>
  </si>
  <si>
    <t>US</t>
  </si>
  <si>
    <t>Uruguay</t>
  </si>
  <si>
    <t>UY</t>
  </si>
  <si>
    <t>Uzbekistan</t>
  </si>
  <si>
    <t>UZ</t>
  </si>
  <si>
    <t>UZB</t>
  </si>
  <si>
    <t>Vanuatu</t>
  </si>
  <si>
    <t>VU</t>
  </si>
  <si>
    <t>VUT</t>
  </si>
  <si>
    <t>Vatican</t>
  </si>
  <si>
    <t>VA</t>
  </si>
  <si>
    <t>VAT</t>
  </si>
  <si>
    <t>Venezuela</t>
  </si>
  <si>
    <t>VE</t>
  </si>
  <si>
    <t>VEN</t>
  </si>
  <si>
    <t>Vietnam</t>
  </si>
  <si>
    <t>VN</t>
  </si>
  <si>
    <t>VNM</t>
  </si>
  <si>
    <t>Wallis and Futuna</t>
  </si>
  <si>
    <t>WF</t>
  </si>
  <si>
    <t>WLF</t>
  </si>
  <si>
    <t>Western Sahara</t>
  </si>
  <si>
    <t>EH</t>
  </si>
  <si>
    <t>ESH</t>
  </si>
  <si>
    <t>Yemen</t>
  </si>
  <si>
    <t>YE</t>
  </si>
  <si>
    <t>YEM</t>
  </si>
  <si>
    <t>Zambia</t>
  </si>
  <si>
    <t>ZM</t>
  </si>
  <si>
    <t>ZMB</t>
  </si>
  <si>
    <t>Zimbabwe</t>
  </si>
  <si>
    <t>ZW</t>
  </si>
  <si>
    <t>ZWE</t>
  </si>
  <si>
    <t>Czechoslovakia</t>
  </si>
  <si>
    <t>CS</t>
  </si>
  <si>
    <t>Côte d'Ivoire</t>
  </si>
  <si>
    <t>Dutch East Indies</t>
  </si>
  <si>
    <t>DI</t>
  </si>
  <si>
    <t>East Germany</t>
  </si>
  <si>
    <t>DD</t>
  </si>
  <si>
    <t>England</t>
  </si>
  <si>
    <t>EN</t>
  </si>
  <si>
    <t>Northern Ireland</t>
  </si>
  <si>
    <t>|I</t>
  </si>
  <si>
    <t>Scotland</t>
  </si>
  <si>
    <t>|S</t>
  </si>
  <si>
    <t>Serbia and Montenegro</t>
  </si>
  <si>
    <t>|M</t>
  </si>
  <si>
    <t>Soviet Union</t>
  </si>
  <si>
    <t>SU</t>
  </si>
  <si>
    <t>Wales</t>
  </si>
  <si>
    <t>WA</t>
  </si>
  <si>
    <t>West Germany</t>
  </si>
  <si>
    <t>WD</t>
  </si>
  <si>
    <t>Yugoslavia</t>
  </si>
  <si>
    <t>YU</t>
  </si>
  <si>
    <t>Zaire</t>
  </si>
  <si>
    <t>ZR</t>
  </si>
  <si>
    <t>Hoe veel doelpunten per spel hebben (a) België, (b) Brazilië, (c) alle landen over de jaren gescoord?</t>
  </si>
  <si>
    <t>Welke 10 landen hebben de meeste WK-wedstrijden?</t>
  </si>
  <si>
    <t>Hoe goed scoren deze landen tegen elkaar?</t>
  </si>
  <si>
    <t>land1</t>
  </si>
  <si>
    <t>doelpunten1</t>
  </si>
  <si>
    <t>land2</t>
  </si>
  <si>
    <t>doelpunten2</t>
  </si>
  <si>
    <t>land</t>
  </si>
  <si>
    <t>blad</t>
  </si>
  <si>
    <t>results</t>
  </si>
  <si>
    <t>cel</t>
  </si>
  <si>
    <t>index</t>
  </si>
  <si>
    <t>kolomn_verschuiving</t>
  </si>
  <si>
    <t>rij_verschuiving</t>
  </si>
  <si>
    <t>aantal wedstrijden</t>
  </si>
  <si>
    <t>ploeg</t>
  </si>
  <si>
    <t>doelpunten</t>
  </si>
  <si>
    <t>thuis</t>
  </si>
  <si>
    <t>helper</t>
  </si>
  <si>
    <t>jaar</t>
  </si>
  <si>
    <t>spel_nummer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</si>
</sst>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49" fontId="0" fillId="2" borderId="0" xfId="0" applyNumberFormat="1" applyFill="1" applyAlignment="1">
      <alignment horizontal="right"/>
    </xf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1" fillId="5" borderId="0" xfId="0" applyFont="1" applyFill="1"/>
    <xf numFmtId="0" fontId="0" fillId="5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hrer" refreshedDate="45315.802017245369" createdVersion="8" refreshedVersion="8" minRefreshableVersion="3" recordCount="1995" xr:uid="{906FAB77-5CC1-4D55-A3A4-99C064DC4495}">
  <cacheSource type="worksheet">
    <worksheetSource ref="D5:H2000" sheet="alle_doelpunten"/>
  </cacheSource>
  <cacheFields count="5">
    <cacheField name="ploeg" numFmtId="0">
      <sharedItems count="86">
        <s v="France"/>
        <s v="Mexico"/>
        <s v="Argentina"/>
        <s v="Chile"/>
        <s v="Yugoslavia"/>
        <s v="Brazil"/>
        <s v="Bolivia"/>
        <s v="Romania"/>
        <s v="Peru"/>
        <s v="Uruguay"/>
        <s v="United States"/>
        <s v="Belgium"/>
        <s v="Paraguay"/>
        <s v="Sweden"/>
        <s v="Austria"/>
        <s v="Germany"/>
        <s v="Spain"/>
        <s v="Hungary"/>
        <s v="Egypt"/>
        <s v="Switzerland"/>
        <s v="Netherlands"/>
        <s v="Italy"/>
        <s v="Czechoslovakia"/>
        <s v="Dutch East Indies"/>
        <s v="Cuba"/>
        <s v="Norway"/>
        <s v="Poland"/>
        <s v="England"/>
        <s v="West Germany"/>
        <s v="Turkey"/>
        <s v="South Korea"/>
        <s v="Scotland"/>
        <s v="Northern Ireland"/>
        <s v="Wales"/>
        <s v="Soviet Union"/>
        <s v="Colombia"/>
        <s v="Bulgaria"/>
        <s v="Portugal"/>
        <s v="North Korea"/>
        <s v="El Salvador"/>
        <s v="Israel"/>
        <s v="Morocco"/>
        <s v="East Germany"/>
        <s v="Australia"/>
        <s v="Zaire"/>
        <s v="Haiti"/>
        <s v="Tunisia"/>
        <s v="Iran"/>
        <s v="Cameroon"/>
        <s v="Algeria"/>
        <s v="Kuwait"/>
        <s v="Honduras"/>
        <s v="New Zealand"/>
        <s v="Iraq"/>
        <s v="Canada"/>
        <s v="Denmark"/>
        <s v="Costa Rica"/>
        <s v="United Arab Emirates"/>
        <s v="Ireland"/>
        <s v="Russia"/>
        <s v="Greece"/>
        <s v="Nigeria"/>
        <s v="Saudi Arabia"/>
        <s v="South Africa"/>
        <s v="Jamaica"/>
        <s v="Croatia"/>
        <s v="Japan"/>
        <s v="Senegal"/>
        <s v="Slovenia"/>
        <s v="China"/>
        <s v="Ecuador"/>
        <s v="Trinidad and Tobago"/>
        <s v="Ivory Coast"/>
        <s v="Serbia and Montenegro"/>
        <s v="Angola"/>
        <s v="Ghana"/>
        <s v="Czech Republic"/>
        <s v="Togo"/>
        <s v="Ukraine"/>
        <s v="Serbia"/>
        <s v="Slovakia"/>
        <s v="Bosnia-Herzegovina"/>
        <s v="Iceland"/>
        <s v="Panama"/>
        <s v="Qatar"/>
        <s v=""/>
      </sharedItems>
    </cacheField>
    <cacheField name="doelpunten" numFmtId="0">
      <sharedItems containsMixedTypes="1" containsNumber="1" containsInteger="1" minValue="0" maxValue="10"/>
    </cacheField>
    <cacheField name="thuis" numFmtId="0">
      <sharedItems/>
    </cacheField>
    <cacheField name="jaar" numFmtId="0">
      <sharedItems containsMixedTypes="1" containsNumber="1" containsInteger="1" minValue="1930" maxValue="2022" count="23">
        <n v="1930"/>
        <n v="1934"/>
        <n v="1938"/>
        <n v="1950"/>
        <n v="1954"/>
        <n v="1958"/>
        <n v="1962"/>
        <n v="1966"/>
        <n v="1970"/>
        <n v="1974"/>
        <n v="1978"/>
        <n v="1982"/>
        <n v="1986"/>
        <n v="1990"/>
        <n v="1994"/>
        <n v="1998"/>
        <n v="2002"/>
        <n v="2006"/>
        <n v="2010"/>
        <n v="2014"/>
        <n v="2018"/>
        <n v="2022"/>
        <s v=""/>
      </sharedItems>
    </cacheField>
    <cacheField name="spel_nummer" numFmtId="0">
      <sharedItems containsMixedTypes="1" containsNumber="1" containsInteger="1" minValue="1" maxValue="52" count="53">
        <n v="1"/>
        <n v="5"/>
        <n v="6"/>
        <n v="10"/>
        <n v="11"/>
        <n v="15"/>
        <n v="3"/>
        <n v="7"/>
        <n v="12"/>
        <n v="4"/>
        <n v="9"/>
        <n v="14"/>
        <n v="2"/>
        <n v="8"/>
        <n v="13"/>
        <n v="16"/>
        <n v="17"/>
        <n v="18"/>
        <n v="19"/>
        <n v="20"/>
        <n v="21"/>
        <n v="22"/>
        <n v="25"/>
        <n v="26"/>
        <n v="23"/>
        <n v="24"/>
        <n v="35"/>
        <n v="33"/>
        <n v="34"/>
        <n v="27"/>
        <n v="28"/>
        <n v="29"/>
        <n v="30"/>
        <n v="31"/>
        <n v="32"/>
        <n v="36"/>
        <n v="37"/>
        <n v="38"/>
        <n v="42"/>
        <n v="46"/>
        <n v="40"/>
        <n v="44"/>
        <n v="48"/>
        <n v="39"/>
        <n v="43"/>
        <n v="47"/>
        <n v="41"/>
        <n v="45"/>
        <n v="49"/>
        <n v="50"/>
        <n v="51"/>
        <n v="52"/>
        <s v="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95">
  <r>
    <x v="0"/>
    <n v="4"/>
    <b v="1"/>
    <x v="0"/>
    <x v="0"/>
  </r>
  <r>
    <x v="1"/>
    <n v="1"/>
    <b v="0"/>
    <x v="0"/>
    <x v="0"/>
  </r>
  <r>
    <x v="2"/>
    <n v="1"/>
    <b v="1"/>
    <x v="0"/>
    <x v="1"/>
  </r>
  <r>
    <x v="0"/>
    <n v="0"/>
    <b v="0"/>
    <x v="0"/>
    <x v="1"/>
  </r>
  <r>
    <x v="3"/>
    <n v="3"/>
    <b v="1"/>
    <x v="0"/>
    <x v="2"/>
  </r>
  <r>
    <x v="1"/>
    <n v="0"/>
    <b v="0"/>
    <x v="0"/>
    <x v="2"/>
  </r>
  <r>
    <x v="3"/>
    <n v="1"/>
    <b v="1"/>
    <x v="0"/>
    <x v="3"/>
  </r>
  <r>
    <x v="0"/>
    <n v="0"/>
    <b v="0"/>
    <x v="0"/>
    <x v="3"/>
  </r>
  <r>
    <x v="2"/>
    <n v="6"/>
    <b v="1"/>
    <x v="0"/>
    <x v="4"/>
  </r>
  <r>
    <x v="1"/>
    <n v="3"/>
    <b v="0"/>
    <x v="0"/>
    <x v="4"/>
  </r>
  <r>
    <x v="2"/>
    <n v="3"/>
    <b v="1"/>
    <x v="0"/>
    <x v="5"/>
  </r>
  <r>
    <x v="3"/>
    <n v="1"/>
    <b v="0"/>
    <x v="0"/>
    <x v="5"/>
  </r>
  <r>
    <x v="4"/>
    <n v="2"/>
    <b v="1"/>
    <x v="0"/>
    <x v="6"/>
  </r>
  <r>
    <x v="5"/>
    <n v="1"/>
    <b v="0"/>
    <x v="0"/>
    <x v="6"/>
  </r>
  <r>
    <x v="4"/>
    <n v="4"/>
    <b v="1"/>
    <x v="0"/>
    <x v="7"/>
  </r>
  <r>
    <x v="6"/>
    <n v="0"/>
    <b v="0"/>
    <x v="0"/>
    <x v="7"/>
  </r>
  <r>
    <x v="5"/>
    <n v="4"/>
    <b v="1"/>
    <x v="0"/>
    <x v="8"/>
  </r>
  <r>
    <x v="6"/>
    <n v="0"/>
    <b v="0"/>
    <x v="0"/>
    <x v="8"/>
  </r>
  <r>
    <x v="7"/>
    <n v="3"/>
    <b v="1"/>
    <x v="0"/>
    <x v="9"/>
  </r>
  <r>
    <x v="8"/>
    <n v="1"/>
    <b v="0"/>
    <x v="0"/>
    <x v="9"/>
  </r>
  <r>
    <x v="9"/>
    <n v="1"/>
    <b v="1"/>
    <x v="0"/>
    <x v="10"/>
  </r>
  <r>
    <x v="8"/>
    <n v="0"/>
    <b v="0"/>
    <x v="0"/>
    <x v="10"/>
  </r>
  <r>
    <x v="9"/>
    <n v="4"/>
    <b v="1"/>
    <x v="0"/>
    <x v="11"/>
  </r>
  <r>
    <x v="7"/>
    <n v="0"/>
    <b v="0"/>
    <x v="0"/>
    <x v="11"/>
  </r>
  <r>
    <x v="10"/>
    <n v="3"/>
    <b v="1"/>
    <x v="0"/>
    <x v="12"/>
  </r>
  <r>
    <x v="11"/>
    <n v="0"/>
    <b v="0"/>
    <x v="0"/>
    <x v="12"/>
  </r>
  <r>
    <x v="10"/>
    <n v="3"/>
    <b v="1"/>
    <x v="0"/>
    <x v="13"/>
  </r>
  <r>
    <x v="12"/>
    <n v="0"/>
    <b v="0"/>
    <x v="0"/>
    <x v="13"/>
  </r>
  <r>
    <x v="12"/>
    <n v="1"/>
    <b v="1"/>
    <x v="0"/>
    <x v="14"/>
  </r>
  <r>
    <x v="11"/>
    <n v="0"/>
    <b v="0"/>
    <x v="0"/>
    <x v="14"/>
  </r>
  <r>
    <x v="2"/>
    <n v="6"/>
    <b v="1"/>
    <x v="0"/>
    <x v="15"/>
  </r>
  <r>
    <x v="10"/>
    <n v="1"/>
    <b v="0"/>
    <x v="0"/>
    <x v="15"/>
  </r>
  <r>
    <x v="9"/>
    <n v="6"/>
    <b v="1"/>
    <x v="0"/>
    <x v="16"/>
  </r>
  <r>
    <x v="4"/>
    <n v="1"/>
    <b v="0"/>
    <x v="0"/>
    <x v="16"/>
  </r>
  <r>
    <x v="9"/>
    <n v="4"/>
    <b v="1"/>
    <x v="0"/>
    <x v="17"/>
  </r>
  <r>
    <x v="2"/>
    <n v="2"/>
    <b v="0"/>
    <x v="0"/>
    <x v="17"/>
  </r>
  <r>
    <x v="13"/>
    <n v="3"/>
    <b v="1"/>
    <x v="1"/>
    <x v="0"/>
  </r>
  <r>
    <x v="2"/>
    <n v="2"/>
    <b v="0"/>
    <x v="1"/>
    <x v="0"/>
  </r>
  <r>
    <x v="14"/>
    <n v="3"/>
    <b v="1"/>
    <x v="1"/>
    <x v="12"/>
  </r>
  <r>
    <x v="0"/>
    <n v="2"/>
    <b v="0"/>
    <x v="1"/>
    <x v="12"/>
  </r>
  <r>
    <x v="15"/>
    <n v="5"/>
    <b v="1"/>
    <x v="1"/>
    <x v="6"/>
  </r>
  <r>
    <x v="11"/>
    <n v="2"/>
    <b v="0"/>
    <x v="1"/>
    <x v="6"/>
  </r>
  <r>
    <x v="16"/>
    <n v="3"/>
    <b v="1"/>
    <x v="1"/>
    <x v="9"/>
  </r>
  <r>
    <x v="5"/>
    <n v="1"/>
    <b v="0"/>
    <x v="1"/>
    <x v="9"/>
  </r>
  <r>
    <x v="17"/>
    <n v="4"/>
    <b v="1"/>
    <x v="1"/>
    <x v="1"/>
  </r>
  <r>
    <x v="18"/>
    <n v="2"/>
    <b v="0"/>
    <x v="1"/>
    <x v="1"/>
  </r>
  <r>
    <x v="19"/>
    <n v="3"/>
    <b v="1"/>
    <x v="1"/>
    <x v="2"/>
  </r>
  <r>
    <x v="20"/>
    <n v="2"/>
    <b v="0"/>
    <x v="1"/>
    <x v="2"/>
  </r>
  <r>
    <x v="21"/>
    <n v="7"/>
    <b v="1"/>
    <x v="1"/>
    <x v="7"/>
  </r>
  <r>
    <x v="10"/>
    <n v="1"/>
    <b v="0"/>
    <x v="1"/>
    <x v="7"/>
  </r>
  <r>
    <x v="22"/>
    <n v="2"/>
    <b v="1"/>
    <x v="1"/>
    <x v="13"/>
  </r>
  <r>
    <x v="7"/>
    <n v="1"/>
    <b v="0"/>
    <x v="1"/>
    <x v="13"/>
  </r>
  <r>
    <x v="22"/>
    <n v="3"/>
    <b v="1"/>
    <x v="1"/>
    <x v="10"/>
  </r>
  <r>
    <x v="19"/>
    <n v="2"/>
    <b v="0"/>
    <x v="1"/>
    <x v="10"/>
  </r>
  <r>
    <x v="15"/>
    <n v="2"/>
    <b v="1"/>
    <x v="1"/>
    <x v="3"/>
  </r>
  <r>
    <x v="13"/>
    <n v="1"/>
    <b v="0"/>
    <x v="1"/>
    <x v="3"/>
  </r>
  <r>
    <x v="21"/>
    <n v="1"/>
    <b v="1"/>
    <x v="1"/>
    <x v="4"/>
  </r>
  <r>
    <x v="16"/>
    <n v="1"/>
    <b v="0"/>
    <x v="1"/>
    <x v="4"/>
  </r>
  <r>
    <x v="14"/>
    <n v="2"/>
    <b v="1"/>
    <x v="1"/>
    <x v="8"/>
  </r>
  <r>
    <x v="17"/>
    <n v="1"/>
    <b v="0"/>
    <x v="1"/>
    <x v="8"/>
  </r>
  <r>
    <x v="21"/>
    <n v="1"/>
    <b v="1"/>
    <x v="1"/>
    <x v="14"/>
  </r>
  <r>
    <x v="16"/>
    <n v="0"/>
    <b v="0"/>
    <x v="1"/>
    <x v="14"/>
  </r>
  <r>
    <x v="21"/>
    <n v="1"/>
    <b v="1"/>
    <x v="1"/>
    <x v="11"/>
  </r>
  <r>
    <x v="14"/>
    <n v="0"/>
    <b v="0"/>
    <x v="1"/>
    <x v="11"/>
  </r>
  <r>
    <x v="22"/>
    <n v="3"/>
    <b v="1"/>
    <x v="1"/>
    <x v="5"/>
  </r>
  <r>
    <x v="15"/>
    <n v="1"/>
    <b v="0"/>
    <x v="1"/>
    <x v="5"/>
  </r>
  <r>
    <x v="15"/>
    <n v="3"/>
    <b v="1"/>
    <x v="1"/>
    <x v="15"/>
  </r>
  <r>
    <x v="14"/>
    <n v="2"/>
    <b v="0"/>
    <x v="1"/>
    <x v="15"/>
  </r>
  <r>
    <x v="21"/>
    <n v="2"/>
    <b v="1"/>
    <x v="1"/>
    <x v="16"/>
  </r>
  <r>
    <x v="22"/>
    <n v="1"/>
    <b v="0"/>
    <x v="1"/>
    <x v="16"/>
  </r>
  <r>
    <x v="19"/>
    <n v="1"/>
    <b v="1"/>
    <x v="2"/>
    <x v="0"/>
  </r>
  <r>
    <x v="15"/>
    <n v="1"/>
    <b v="0"/>
    <x v="2"/>
    <x v="0"/>
  </r>
  <r>
    <x v="17"/>
    <n v="6"/>
    <b v="1"/>
    <x v="2"/>
    <x v="12"/>
  </r>
  <r>
    <x v="23"/>
    <n v="0"/>
    <b v="0"/>
    <x v="2"/>
    <x v="12"/>
  </r>
  <r>
    <x v="0"/>
    <n v="3"/>
    <b v="1"/>
    <x v="2"/>
    <x v="6"/>
  </r>
  <r>
    <x v="11"/>
    <n v="1"/>
    <b v="0"/>
    <x v="2"/>
    <x v="6"/>
  </r>
  <r>
    <x v="24"/>
    <n v="3"/>
    <b v="1"/>
    <x v="2"/>
    <x v="9"/>
  </r>
  <r>
    <x v="7"/>
    <n v="3"/>
    <b v="0"/>
    <x v="2"/>
    <x v="9"/>
  </r>
  <r>
    <x v="21"/>
    <n v="2"/>
    <b v="1"/>
    <x v="2"/>
    <x v="1"/>
  </r>
  <r>
    <x v="25"/>
    <n v="1"/>
    <b v="0"/>
    <x v="2"/>
    <x v="1"/>
  </r>
  <r>
    <x v="5"/>
    <n v="6"/>
    <b v="1"/>
    <x v="2"/>
    <x v="2"/>
  </r>
  <r>
    <x v="26"/>
    <n v="5"/>
    <b v="0"/>
    <x v="2"/>
    <x v="2"/>
  </r>
  <r>
    <x v="22"/>
    <n v="3"/>
    <b v="1"/>
    <x v="2"/>
    <x v="7"/>
  </r>
  <r>
    <x v="20"/>
    <n v="0"/>
    <b v="0"/>
    <x v="2"/>
    <x v="7"/>
  </r>
  <r>
    <x v="24"/>
    <n v="2"/>
    <b v="1"/>
    <x v="2"/>
    <x v="13"/>
  </r>
  <r>
    <x v="7"/>
    <n v="1"/>
    <b v="0"/>
    <x v="2"/>
    <x v="13"/>
  </r>
  <r>
    <x v="15"/>
    <n v="2"/>
    <b v="1"/>
    <x v="2"/>
    <x v="10"/>
  </r>
  <r>
    <x v="19"/>
    <n v="4"/>
    <b v="0"/>
    <x v="2"/>
    <x v="10"/>
  </r>
  <r>
    <x v="5"/>
    <n v="1"/>
    <b v="1"/>
    <x v="2"/>
    <x v="3"/>
  </r>
  <r>
    <x v="22"/>
    <n v="1"/>
    <b v="0"/>
    <x v="2"/>
    <x v="3"/>
  </r>
  <r>
    <x v="19"/>
    <n v="0"/>
    <b v="1"/>
    <x v="2"/>
    <x v="4"/>
  </r>
  <r>
    <x v="17"/>
    <n v="2"/>
    <b v="0"/>
    <x v="2"/>
    <x v="4"/>
  </r>
  <r>
    <x v="13"/>
    <n v="8"/>
    <b v="1"/>
    <x v="2"/>
    <x v="8"/>
  </r>
  <r>
    <x v="24"/>
    <n v="0"/>
    <b v="0"/>
    <x v="2"/>
    <x v="8"/>
  </r>
  <r>
    <x v="0"/>
    <n v="1"/>
    <b v="1"/>
    <x v="2"/>
    <x v="14"/>
  </r>
  <r>
    <x v="21"/>
    <n v="3"/>
    <b v="0"/>
    <x v="2"/>
    <x v="14"/>
  </r>
  <r>
    <x v="5"/>
    <n v="2"/>
    <b v="1"/>
    <x v="2"/>
    <x v="11"/>
  </r>
  <r>
    <x v="22"/>
    <n v="1"/>
    <b v="0"/>
    <x v="2"/>
    <x v="11"/>
  </r>
  <r>
    <x v="17"/>
    <n v="5"/>
    <b v="1"/>
    <x v="2"/>
    <x v="5"/>
  </r>
  <r>
    <x v="13"/>
    <n v="1"/>
    <b v="0"/>
    <x v="2"/>
    <x v="5"/>
  </r>
  <r>
    <x v="21"/>
    <n v="2"/>
    <b v="1"/>
    <x v="2"/>
    <x v="15"/>
  </r>
  <r>
    <x v="5"/>
    <n v="1"/>
    <b v="0"/>
    <x v="2"/>
    <x v="15"/>
  </r>
  <r>
    <x v="13"/>
    <n v="2"/>
    <b v="1"/>
    <x v="2"/>
    <x v="16"/>
  </r>
  <r>
    <x v="5"/>
    <n v="4"/>
    <b v="0"/>
    <x v="2"/>
    <x v="16"/>
  </r>
  <r>
    <x v="17"/>
    <n v="2"/>
    <b v="1"/>
    <x v="2"/>
    <x v="17"/>
  </r>
  <r>
    <x v="21"/>
    <n v="4"/>
    <b v="0"/>
    <x v="2"/>
    <x v="17"/>
  </r>
  <r>
    <x v="5"/>
    <n v="4"/>
    <b v="1"/>
    <x v="3"/>
    <x v="0"/>
  </r>
  <r>
    <x v="1"/>
    <n v="0"/>
    <b v="0"/>
    <x v="3"/>
    <x v="0"/>
  </r>
  <r>
    <x v="4"/>
    <n v="3"/>
    <b v="1"/>
    <x v="3"/>
    <x v="1"/>
  </r>
  <r>
    <x v="19"/>
    <n v="0"/>
    <b v="0"/>
    <x v="3"/>
    <x v="1"/>
  </r>
  <r>
    <x v="5"/>
    <n v="2"/>
    <b v="1"/>
    <x v="3"/>
    <x v="2"/>
  </r>
  <r>
    <x v="19"/>
    <n v="2"/>
    <b v="0"/>
    <x v="3"/>
    <x v="2"/>
  </r>
  <r>
    <x v="4"/>
    <n v="4"/>
    <b v="1"/>
    <x v="3"/>
    <x v="7"/>
  </r>
  <r>
    <x v="1"/>
    <n v="1"/>
    <b v="0"/>
    <x v="3"/>
    <x v="7"/>
  </r>
  <r>
    <x v="5"/>
    <n v="2"/>
    <b v="1"/>
    <x v="3"/>
    <x v="4"/>
  </r>
  <r>
    <x v="4"/>
    <n v="0"/>
    <b v="0"/>
    <x v="3"/>
    <x v="4"/>
  </r>
  <r>
    <x v="19"/>
    <n v="2"/>
    <b v="1"/>
    <x v="3"/>
    <x v="11"/>
  </r>
  <r>
    <x v="1"/>
    <n v="1"/>
    <b v="0"/>
    <x v="3"/>
    <x v="11"/>
  </r>
  <r>
    <x v="27"/>
    <n v="2"/>
    <b v="1"/>
    <x v="3"/>
    <x v="12"/>
  </r>
  <r>
    <x v="3"/>
    <n v="0"/>
    <b v="0"/>
    <x v="3"/>
    <x v="12"/>
  </r>
  <r>
    <x v="16"/>
    <n v="3"/>
    <b v="1"/>
    <x v="3"/>
    <x v="6"/>
  </r>
  <r>
    <x v="10"/>
    <n v="1"/>
    <b v="0"/>
    <x v="3"/>
    <x v="6"/>
  </r>
  <r>
    <x v="16"/>
    <n v="2"/>
    <b v="1"/>
    <x v="3"/>
    <x v="13"/>
  </r>
  <r>
    <x v="3"/>
    <n v="0"/>
    <b v="0"/>
    <x v="3"/>
    <x v="13"/>
  </r>
  <r>
    <x v="10"/>
    <n v="1"/>
    <b v="1"/>
    <x v="3"/>
    <x v="3"/>
  </r>
  <r>
    <x v="27"/>
    <n v="0"/>
    <b v="0"/>
    <x v="3"/>
    <x v="3"/>
  </r>
  <r>
    <x v="16"/>
    <n v="1"/>
    <b v="1"/>
    <x v="3"/>
    <x v="8"/>
  </r>
  <r>
    <x v="27"/>
    <n v="0"/>
    <b v="0"/>
    <x v="3"/>
    <x v="8"/>
  </r>
  <r>
    <x v="3"/>
    <n v="5"/>
    <b v="1"/>
    <x v="3"/>
    <x v="5"/>
  </r>
  <r>
    <x v="10"/>
    <n v="2"/>
    <b v="0"/>
    <x v="3"/>
    <x v="5"/>
  </r>
  <r>
    <x v="13"/>
    <n v="3"/>
    <b v="1"/>
    <x v="3"/>
    <x v="9"/>
  </r>
  <r>
    <x v="21"/>
    <n v="2"/>
    <b v="0"/>
    <x v="3"/>
    <x v="9"/>
  </r>
  <r>
    <x v="13"/>
    <n v="2"/>
    <b v="1"/>
    <x v="3"/>
    <x v="10"/>
  </r>
  <r>
    <x v="12"/>
    <n v="2"/>
    <b v="0"/>
    <x v="3"/>
    <x v="10"/>
  </r>
  <r>
    <x v="21"/>
    <n v="2"/>
    <b v="1"/>
    <x v="3"/>
    <x v="14"/>
  </r>
  <r>
    <x v="12"/>
    <n v="0"/>
    <b v="0"/>
    <x v="3"/>
    <x v="14"/>
  </r>
  <r>
    <x v="9"/>
    <n v="8"/>
    <b v="1"/>
    <x v="3"/>
    <x v="15"/>
  </r>
  <r>
    <x v="6"/>
    <n v="0"/>
    <b v="0"/>
    <x v="3"/>
    <x v="15"/>
  </r>
  <r>
    <x v="9"/>
    <n v="2"/>
    <b v="1"/>
    <x v="3"/>
    <x v="16"/>
  </r>
  <r>
    <x v="16"/>
    <n v="2"/>
    <b v="0"/>
    <x v="3"/>
    <x v="16"/>
  </r>
  <r>
    <x v="5"/>
    <n v="7"/>
    <b v="1"/>
    <x v="3"/>
    <x v="17"/>
  </r>
  <r>
    <x v="13"/>
    <n v="1"/>
    <b v="0"/>
    <x v="3"/>
    <x v="17"/>
  </r>
  <r>
    <x v="5"/>
    <n v="6"/>
    <b v="1"/>
    <x v="3"/>
    <x v="18"/>
  </r>
  <r>
    <x v="16"/>
    <n v="1"/>
    <b v="0"/>
    <x v="3"/>
    <x v="18"/>
  </r>
  <r>
    <x v="9"/>
    <n v="3"/>
    <b v="1"/>
    <x v="3"/>
    <x v="19"/>
  </r>
  <r>
    <x v="13"/>
    <n v="2"/>
    <b v="0"/>
    <x v="3"/>
    <x v="19"/>
  </r>
  <r>
    <x v="13"/>
    <n v="3"/>
    <b v="1"/>
    <x v="3"/>
    <x v="20"/>
  </r>
  <r>
    <x v="16"/>
    <n v="1"/>
    <b v="0"/>
    <x v="3"/>
    <x v="20"/>
  </r>
  <r>
    <x v="9"/>
    <n v="2"/>
    <b v="1"/>
    <x v="3"/>
    <x v="21"/>
  </r>
  <r>
    <x v="5"/>
    <n v="1"/>
    <b v="0"/>
    <x v="3"/>
    <x v="21"/>
  </r>
  <r>
    <x v="5"/>
    <n v="5"/>
    <b v="1"/>
    <x v="4"/>
    <x v="6"/>
  </r>
  <r>
    <x v="1"/>
    <n v="0"/>
    <b v="0"/>
    <x v="4"/>
    <x v="6"/>
  </r>
  <r>
    <x v="4"/>
    <n v="1"/>
    <b v="1"/>
    <x v="4"/>
    <x v="9"/>
  </r>
  <r>
    <x v="0"/>
    <n v="0"/>
    <b v="0"/>
    <x v="4"/>
    <x v="9"/>
  </r>
  <r>
    <x v="5"/>
    <n v="1"/>
    <b v="1"/>
    <x v="4"/>
    <x v="3"/>
  </r>
  <r>
    <x v="4"/>
    <n v="1"/>
    <b v="0"/>
    <x v="4"/>
    <x v="3"/>
  </r>
  <r>
    <x v="0"/>
    <n v="3"/>
    <b v="1"/>
    <x v="4"/>
    <x v="4"/>
  </r>
  <r>
    <x v="1"/>
    <n v="2"/>
    <b v="0"/>
    <x v="4"/>
    <x v="4"/>
  </r>
  <r>
    <x v="28"/>
    <n v="4"/>
    <b v="1"/>
    <x v="4"/>
    <x v="1"/>
  </r>
  <r>
    <x v="29"/>
    <n v="1"/>
    <b v="0"/>
    <x v="4"/>
    <x v="1"/>
  </r>
  <r>
    <x v="17"/>
    <n v="9"/>
    <b v="1"/>
    <x v="4"/>
    <x v="13"/>
  </r>
  <r>
    <x v="30"/>
    <n v="0"/>
    <b v="0"/>
    <x v="4"/>
    <x v="13"/>
  </r>
  <r>
    <x v="17"/>
    <n v="8"/>
    <b v="1"/>
    <x v="4"/>
    <x v="11"/>
  </r>
  <r>
    <x v="28"/>
    <n v="3"/>
    <b v="0"/>
    <x v="4"/>
    <x v="11"/>
  </r>
  <r>
    <x v="29"/>
    <n v="7"/>
    <b v="1"/>
    <x v="4"/>
    <x v="5"/>
  </r>
  <r>
    <x v="30"/>
    <n v="0"/>
    <b v="0"/>
    <x v="4"/>
    <x v="5"/>
  </r>
  <r>
    <x v="28"/>
    <n v="7"/>
    <b v="1"/>
    <x v="4"/>
    <x v="22"/>
  </r>
  <r>
    <x v="29"/>
    <n v="2"/>
    <b v="0"/>
    <x v="4"/>
    <x v="22"/>
  </r>
  <r>
    <x v="9"/>
    <n v="2"/>
    <b v="1"/>
    <x v="4"/>
    <x v="0"/>
  </r>
  <r>
    <x v="22"/>
    <n v="0"/>
    <b v="0"/>
    <x v="4"/>
    <x v="0"/>
  </r>
  <r>
    <x v="14"/>
    <n v="1"/>
    <b v="1"/>
    <x v="4"/>
    <x v="12"/>
  </r>
  <r>
    <x v="31"/>
    <n v="0"/>
    <b v="0"/>
    <x v="4"/>
    <x v="12"/>
  </r>
  <r>
    <x v="14"/>
    <n v="5"/>
    <b v="1"/>
    <x v="4"/>
    <x v="10"/>
  </r>
  <r>
    <x v="22"/>
    <n v="0"/>
    <b v="0"/>
    <x v="4"/>
    <x v="10"/>
  </r>
  <r>
    <x v="9"/>
    <n v="7"/>
    <b v="1"/>
    <x v="4"/>
    <x v="8"/>
  </r>
  <r>
    <x v="31"/>
    <n v="0"/>
    <b v="0"/>
    <x v="4"/>
    <x v="8"/>
  </r>
  <r>
    <x v="27"/>
    <n v="4"/>
    <b v="1"/>
    <x v="4"/>
    <x v="2"/>
  </r>
  <r>
    <x v="11"/>
    <n v="4"/>
    <b v="0"/>
    <x v="4"/>
    <x v="2"/>
  </r>
  <r>
    <x v="19"/>
    <n v="2"/>
    <b v="1"/>
    <x v="4"/>
    <x v="7"/>
  </r>
  <r>
    <x v="21"/>
    <n v="1"/>
    <b v="0"/>
    <x v="4"/>
    <x v="7"/>
  </r>
  <r>
    <x v="27"/>
    <n v="2"/>
    <b v="1"/>
    <x v="4"/>
    <x v="14"/>
  </r>
  <r>
    <x v="19"/>
    <n v="0"/>
    <b v="0"/>
    <x v="4"/>
    <x v="14"/>
  </r>
  <r>
    <x v="21"/>
    <n v="4"/>
    <b v="1"/>
    <x v="4"/>
    <x v="15"/>
  </r>
  <r>
    <x v="11"/>
    <n v="1"/>
    <b v="0"/>
    <x v="4"/>
    <x v="15"/>
  </r>
  <r>
    <x v="19"/>
    <n v="4"/>
    <b v="1"/>
    <x v="4"/>
    <x v="23"/>
  </r>
  <r>
    <x v="21"/>
    <n v="1"/>
    <b v="0"/>
    <x v="4"/>
    <x v="23"/>
  </r>
  <r>
    <x v="14"/>
    <n v="7"/>
    <b v="1"/>
    <x v="4"/>
    <x v="18"/>
  </r>
  <r>
    <x v="19"/>
    <n v="5"/>
    <b v="0"/>
    <x v="4"/>
    <x v="18"/>
  </r>
  <r>
    <x v="9"/>
    <n v="4"/>
    <b v="1"/>
    <x v="4"/>
    <x v="19"/>
  </r>
  <r>
    <x v="27"/>
    <n v="2"/>
    <b v="0"/>
    <x v="4"/>
    <x v="19"/>
  </r>
  <r>
    <x v="4"/>
    <n v="0"/>
    <b v="1"/>
    <x v="4"/>
    <x v="16"/>
  </r>
  <r>
    <x v="28"/>
    <n v="2"/>
    <b v="0"/>
    <x v="4"/>
    <x v="16"/>
  </r>
  <r>
    <x v="5"/>
    <n v="2"/>
    <b v="1"/>
    <x v="4"/>
    <x v="17"/>
  </r>
  <r>
    <x v="17"/>
    <n v="4"/>
    <b v="0"/>
    <x v="4"/>
    <x v="17"/>
  </r>
  <r>
    <x v="28"/>
    <n v="6"/>
    <b v="1"/>
    <x v="4"/>
    <x v="20"/>
  </r>
  <r>
    <x v="14"/>
    <n v="1"/>
    <b v="0"/>
    <x v="4"/>
    <x v="20"/>
  </r>
  <r>
    <x v="17"/>
    <n v="4"/>
    <b v="1"/>
    <x v="4"/>
    <x v="21"/>
  </r>
  <r>
    <x v="9"/>
    <n v="2"/>
    <b v="0"/>
    <x v="4"/>
    <x v="21"/>
  </r>
  <r>
    <x v="9"/>
    <n v="1"/>
    <b v="1"/>
    <x v="4"/>
    <x v="24"/>
  </r>
  <r>
    <x v="14"/>
    <n v="3"/>
    <b v="0"/>
    <x v="4"/>
    <x v="24"/>
  </r>
  <r>
    <x v="17"/>
    <n v="2"/>
    <b v="1"/>
    <x v="4"/>
    <x v="25"/>
  </r>
  <r>
    <x v="28"/>
    <n v="3"/>
    <b v="0"/>
    <x v="4"/>
    <x v="25"/>
  </r>
  <r>
    <x v="28"/>
    <n v="3"/>
    <b v="1"/>
    <x v="5"/>
    <x v="7"/>
  </r>
  <r>
    <x v="2"/>
    <n v="1"/>
    <b v="0"/>
    <x v="5"/>
    <x v="7"/>
  </r>
  <r>
    <x v="32"/>
    <n v="1"/>
    <b v="1"/>
    <x v="5"/>
    <x v="13"/>
  </r>
  <r>
    <x v="22"/>
    <n v="0"/>
    <b v="0"/>
    <x v="5"/>
    <x v="13"/>
  </r>
  <r>
    <x v="2"/>
    <n v="3"/>
    <b v="1"/>
    <x v="5"/>
    <x v="5"/>
  </r>
  <r>
    <x v="32"/>
    <n v="1"/>
    <b v="0"/>
    <x v="5"/>
    <x v="5"/>
  </r>
  <r>
    <x v="28"/>
    <n v="2"/>
    <b v="1"/>
    <x v="5"/>
    <x v="11"/>
  </r>
  <r>
    <x v="22"/>
    <n v="2"/>
    <b v="0"/>
    <x v="5"/>
    <x v="11"/>
  </r>
  <r>
    <x v="28"/>
    <n v="2"/>
    <b v="1"/>
    <x v="5"/>
    <x v="24"/>
  </r>
  <r>
    <x v="32"/>
    <n v="2"/>
    <b v="0"/>
    <x v="5"/>
    <x v="24"/>
  </r>
  <r>
    <x v="22"/>
    <n v="6"/>
    <b v="1"/>
    <x v="5"/>
    <x v="25"/>
  </r>
  <r>
    <x v="2"/>
    <n v="1"/>
    <b v="0"/>
    <x v="5"/>
    <x v="25"/>
  </r>
  <r>
    <x v="32"/>
    <n v="2"/>
    <b v="1"/>
    <x v="5"/>
    <x v="26"/>
  </r>
  <r>
    <x v="22"/>
    <n v="1"/>
    <b v="0"/>
    <x v="5"/>
    <x v="26"/>
  </r>
  <r>
    <x v="0"/>
    <n v="7"/>
    <b v="1"/>
    <x v="5"/>
    <x v="6"/>
  </r>
  <r>
    <x v="12"/>
    <n v="3"/>
    <b v="0"/>
    <x v="5"/>
    <x v="6"/>
  </r>
  <r>
    <x v="4"/>
    <n v="1"/>
    <b v="1"/>
    <x v="5"/>
    <x v="9"/>
  </r>
  <r>
    <x v="31"/>
    <n v="1"/>
    <b v="0"/>
    <x v="5"/>
    <x v="9"/>
  </r>
  <r>
    <x v="4"/>
    <n v="3"/>
    <b v="1"/>
    <x v="5"/>
    <x v="4"/>
  </r>
  <r>
    <x v="0"/>
    <n v="2"/>
    <b v="0"/>
    <x v="5"/>
    <x v="4"/>
  </r>
  <r>
    <x v="12"/>
    <n v="3"/>
    <b v="1"/>
    <x v="5"/>
    <x v="3"/>
  </r>
  <r>
    <x v="31"/>
    <n v="2"/>
    <b v="0"/>
    <x v="5"/>
    <x v="3"/>
  </r>
  <r>
    <x v="0"/>
    <n v="2"/>
    <b v="1"/>
    <x v="5"/>
    <x v="19"/>
  </r>
  <r>
    <x v="31"/>
    <n v="1"/>
    <b v="0"/>
    <x v="5"/>
    <x v="19"/>
  </r>
  <r>
    <x v="12"/>
    <n v="3"/>
    <b v="1"/>
    <x v="5"/>
    <x v="18"/>
  </r>
  <r>
    <x v="4"/>
    <n v="3"/>
    <b v="0"/>
    <x v="5"/>
    <x v="18"/>
  </r>
  <r>
    <x v="13"/>
    <n v="3"/>
    <b v="1"/>
    <x v="5"/>
    <x v="0"/>
  </r>
  <r>
    <x v="1"/>
    <n v="0"/>
    <b v="0"/>
    <x v="5"/>
    <x v="0"/>
  </r>
  <r>
    <x v="17"/>
    <n v="1"/>
    <b v="1"/>
    <x v="5"/>
    <x v="12"/>
  </r>
  <r>
    <x v="33"/>
    <n v="1"/>
    <b v="0"/>
    <x v="5"/>
    <x v="12"/>
  </r>
  <r>
    <x v="1"/>
    <n v="1"/>
    <b v="1"/>
    <x v="5"/>
    <x v="10"/>
  </r>
  <r>
    <x v="33"/>
    <n v="1"/>
    <b v="0"/>
    <x v="5"/>
    <x v="10"/>
  </r>
  <r>
    <x v="13"/>
    <n v="2"/>
    <b v="1"/>
    <x v="5"/>
    <x v="15"/>
  </r>
  <r>
    <x v="17"/>
    <n v="1"/>
    <b v="0"/>
    <x v="5"/>
    <x v="15"/>
  </r>
  <r>
    <x v="13"/>
    <n v="0"/>
    <b v="1"/>
    <x v="5"/>
    <x v="16"/>
  </r>
  <r>
    <x v="33"/>
    <n v="0"/>
    <b v="0"/>
    <x v="5"/>
    <x v="16"/>
  </r>
  <r>
    <x v="17"/>
    <n v="4"/>
    <b v="1"/>
    <x v="5"/>
    <x v="17"/>
  </r>
  <r>
    <x v="1"/>
    <n v="0"/>
    <b v="0"/>
    <x v="5"/>
    <x v="17"/>
  </r>
  <r>
    <x v="33"/>
    <n v="2"/>
    <b v="1"/>
    <x v="5"/>
    <x v="27"/>
  </r>
  <r>
    <x v="17"/>
    <n v="1"/>
    <b v="0"/>
    <x v="5"/>
    <x v="27"/>
  </r>
  <r>
    <x v="5"/>
    <n v="3"/>
    <b v="1"/>
    <x v="5"/>
    <x v="2"/>
  </r>
  <r>
    <x v="14"/>
    <n v="0"/>
    <b v="0"/>
    <x v="5"/>
    <x v="2"/>
  </r>
  <r>
    <x v="34"/>
    <n v="2"/>
    <b v="1"/>
    <x v="5"/>
    <x v="1"/>
  </r>
  <r>
    <x v="27"/>
    <n v="2"/>
    <b v="0"/>
    <x v="5"/>
    <x v="1"/>
  </r>
  <r>
    <x v="5"/>
    <n v="0"/>
    <b v="1"/>
    <x v="5"/>
    <x v="8"/>
  </r>
  <r>
    <x v="27"/>
    <n v="0"/>
    <b v="0"/>
    <x v="5"/>
    <x v="8"/>
  </r>
  <r>
    <x v="34"/>
    <n v="2"/>
    <b v="1"/>
    <x v="5"/>
    <x v="14"/>
  </r>
  <r>
    <x v="14"/>
    <n v="0"/>
    <b v="0"/>
    <x v="5"/>
    <x v="14"/>
  </r>
  <r>
    <x v="27"/>
    <n v="2"/>
    <b v="1"/>
    <x v="5"/>
    <x v="21"/>
  </r>
  <r>
    <x v="14"/>
    <n v="2"/>
    <b v="0"/>
    <x v="5"/>
    <x v="21"/>
  </r>
  <r>
    <x v="5"/>
    <n v="2"/>
    <b v="1"/>
    <x v="5"/>
    <x v="20"/>
  </r>
  <r>
    <x v="34"/>
    <n v="0"/>
    <b v="0"/>
    <x v="5"/>
    <x v="20"/>
  </r>
  <r>
    <x v="34"/>
    <n v="1"/>
    <b v="1"/>
    <x v="5"/>
    <x v="28"/>
  </r>
  <r>
    <x v="27"/>
    <n v="0"/>
    <b v="0"/>
    <x v="5"/>
    <x v="28"/>
  </r>
  <r>
    <x v="0"/>
    <n v="4"/>
    <b v="1"/>
    <x v="5"/>
    <x v="23"/>
  </r>
  <r>
    <x v="32"/>
    <n v="0"/>
    <b v="0"/>
    <x v="5"/>
    <x v="23"/>
  </r>
  <r>
    <x v="13"/>
    <n v="2"/>
    <b v="1"/>
    <x v="5"/>
    <x v="22"/>
  </r>
  <r>
    <x v="34"/>
    <n v="0"/>
    <b v="0"/>
    <x v="5"/>
    <x v="22"/>
  </r>
  <r>
    <x v="5"/>
    <n v="1"/>
    <b v="1"/>
    <x v="5"/>
    <x v="29"/>
  </r>
  <r>
    <x v="33"/>
    <n v="0"/>
    <b v="0"/>
    <x v="5"/>
    <x v="29"/>
  </r>
  <r>
    <x v="28"/>
    <n v="1"/>
    <b v="1"/>
    <x v="5"/>
    <x v="30"/>
  </r>
  <r>
    <x v="4"/>
    <n v="0"/>
    <b v="0"/>
    <x v="5"/>
    <x v="30"/>
  </r>
  <r>
    <x v="0"/>
    <n v="2"/>
    <b v="1"/>
    <x v="5"/>
    <x v="31"/>
  </r>
  <r>
    <x v="5"/>
    <n v="5"/>
    <b v="0"/>
    <x v="5"/>
    <x v="31"/>
  </r>
  <r>
    <x v="28"/>
    <n v="1"/>
    <b v="1"/>
    <x v="5"/>
    <x v="32"/>
  </r>
  <r>
    <x v="13"/>
    <n v="3"/>
    <b v="0"/>
    <x v="5"/>
    <x v="32"/>
  </r>
  <r>
    <x v="28"/>
    <n v="3"/>
    <b v="1"/>
    <x v="5"/>
    <x v="33"/>
  </r>
  <r>
    <x v="0"/>
    <n v="6"/>
    <b v="0"/>
    <x v="5"/>
    <x v="33"/>
  </r>
  <r>
    <x v="13"/>
    <n v="2"/>
    <b v="1"/>
    <x v="5"/>
    <x v="34"/>
  </r>
  <r>
    <x v="5"/>
    <n v="5"/>
    <b v="0"/>
    <x v="5"/>
    <x v="34"/>
  </r>
  <r>
    <x v="9"/>
    <n v="2"/>
    <b v="1"/>
    <x v="6"/>
    <x v="0"/>
  </r>
  <r>
    <x v="35"/>
    <n v="1"/>
    <b v="0"/>
    <x v="6"/>
    <x v="0"/>
  </r>
  <r>
    <x v="34"/>
    <n v="2"/>
    <b v="1"/>
    <x v="6"/>
    <x v="1"/>
  </r>
  <r>
    <x v="4"/>
    <n v="0"/>
    <b v="0"/>
    <x v="6"/>
    <x v="1"/>
  </r>
  <r>
    <x v="4"/>
    <n v="3"/>
    <b v="1"/>
    <x v="6"/>
    <x v="10"/>
  </r>
  <r>
    <x v="9"/>
    <n v="1"/>
    <b v="0"/>
    <x v="6"/>
    <x v="10"/>
  </r>
  <r>
    <x v="34"/>
    <n v="4"/>
    <b v="1"/>
    <x v="6"/>
    <x v="14"/>
  </r>
  <r>
    <x v="35"/>
    <n v="4"/>
    <b v="0"/>
    <x v="6"/>
    <x v="14"/>
  </r>
  <r>
    <x v="34"/>
    <n v="2"/>
    <b v="1"/>
    <x v="6"/>
    <x v="16"/>
  </r>
  <r>
    <x v="9"/>
    <n v="1"/>
    <b v="0"/>
    <x v="6"/>
    <x v="16"/>
  </r>
  <r>
    <x v="4"/>
    <n v="5"/>
    <b v="1"/>
    <x v="6"/>
    <x v="20"/>
  </r>
  <r>
    <x v="35"/>
    <n v="0"/>
    <b v="0"/>
    <x v="6"/>
    <x v="20"/>
  </r>
  <r>
    <x v="3"/>
    <n v="3"/>
    <b v="1"/>
    <x v="6"/>
    <x v="12"/>
  </r>
  <r>
    <x v="19"/>
    <n v="1"/>
    <b v="0"/>
    <x v="6"/>
    <x v="12"/>
  </r>
  <r>
    <x v="28"/>
    <n v="0"/>
    <b v="1"/>
    <x v="6"/>
    <x v="2"/>
  </r>
  <r>
    <x v="21"/>
    <n v="0"/>
    <b v="0"/>
    <x v="6"/>
    <x v="2"/>
  </r>
  <r>
    <x v="3"/>
    <n v="2"/>
    <b v="1"/>
    <x v="6"/>
    <x v="3"/>
  </r>
  <r>
    <x v="21"/>
    <n v="0"/>
    <b v="0"/>
    <x v="6"/>
    <x v="3"/>
  </r>
  <r>
    <x v="28"/>
    <n v="2"/>
    <b v="1"/>
    <x v="6"/>
    <x v="11"/>
  </r>
  <r>
    <x v="19"/>
    <n v="1"/>
    <b v="0"/>
    <x v="6"/>
    <x v="11"/>
  </r>
  <r>
    <x v="28"/>
    <n v="2"/>
    <b v="1"/>
    <x v="6"/>
    <x v="17"/>
  </r>
  <r>
    <x v="3"/>
    <n v="0"/>
    <b v="0"/>
    <x v="6"/>
    <x v="17"/>
  </r>
  <r>
    <x v="21"/>
    <n v="3"/>
    <b v="1"/>
    <x v="6"/>
    <x v="21"/>
  </r>
  <r>
    <x v="19"/>
    <n v="0"/>
    <b v="0"/>
    <x v="6"/>
    <x v="21"/>
  </r>
  <r>
    <x v="5"/>
    <n v="2"/>
    <b v="1"/>
    <x v="6"/>
    <x v="6"/>
  </r>
  <r>
    <x v="1"/>
    <n v="0"/>
    <b v="0"/>
    <x v="6"/>
    <x v="6"/>
  </r>
  <r>
    <x v="22"/>
    <n v="1"/>
    <b v="1"/>
    <x v="6"/>
    <x v="7"/>
  </r>
  <r>
    <x v="16"/>
    <n v="0"/>
    <b v="0"/>
    <x v="6"/>
    <x v="7"/>
  </r>
  <r>
    <x v="5"/>
    <n v="0"/>
    <b v="1"/>
    <x v="6"/>
    <x v="4"/>
  </r>
  <r>
    <x v="22"/>
    <n v="0"/>
    <b v="0"/>
    <x v="6"/>
    <x v="4"/>
  </r>
  <r>
    <x v="16"/>
    <n v="1"/>
    <b v="1"/>
    <x v="6"/>
    <x v="5"/>
  </r>
  <r>
    <x v="1"/>
    <n v="0"/>
    <b v="0"/>
    <x v="6"/>
    <x v="5"/>
  </r>
  <r>
    <x v="5"/>
    <n v="2"/>
    <b v="1"/>
    <x v="6"/>
    <x v="18"/>
  </r>
  <r>
    <x v="16"/>
    <n v="1"/>
    <b v="0"/>
    <x v="6"/>
    <x v="18"/>
  </r>
  <r>
    <x v="1"/>
    <n v="3"/>
    <b v="1"/>
    <x v="6"/>
    <x v="24"/>
  </r>
  <r>
    <x v="22"/>
    <n v="1"/>
    <b v="0"/>
    <x v="6"/>
    <x v="24"/>
  </r>
  <r>
    <x v="2"/>
    <n v="1"/>
    <b v="1"/>
    <x v="6"/>
    <x v="9"/>
  </r>
  <r>
    <x v="36"/>
    <n v="0"/>
    <b v="0"/>
    <x v="6"/>
    <x v="9"/>
  </r>
  <r>
    <x v="17"/>
    <n v="2"/>
    <b v="1"/>
    <x v="6"/>
    <x v="13"/>
  </r>
  <r>
    <x v="27"/>
    <n v="1"/>
    <b v="0"/>
    <x v="6"/>
    <x v="13"/>
  </r>
  <r>
    <x v="27"/>
    <n v="3"/>
    <b v="1"/>
    <x v="6"/>
    <x v="8"/>
  </r>
  <r>
    <x v="2"/>
    <n v="1"/>
    <b v="0"/>
    <x v="6"/>
    <x v="8"/>
  </r>
  <r>
    <x v="17"/>
    <n v="6"/>
    <b v="1"/>
    <x v="6"/>
    <x v="15"/>
  </r>
  <r>
    <x v="36"/>
    <n v="1"/>
    <b v="0"/>
    <x v="6"/>
    <x v="15"/>
  </r>
  <r>
    <x v="17"/>
    <n v="0"/>
    <b v="1"/>
    <x v="6"/>
    <x v="19"/>
  </r>
  <r>
    <x v="2"/>
    <n v="0"/>
    <b v="0"/>
    <x v="6"/>
    <x v="19"/>
  </r>
  <r>
    <x v="27"/>
    <n v="0"/>
    <b v="1"/>
    <x v="6"/>
    <x v="25"/>
  </r>
  <r>
    <x v="36"/>
    <n v="0"/>
    <b v="0"/>
    <x v="6"/>
    <x v="25"/>
  </r>
  <r>
    <x v="3"/>
    <n v="2"/>
    <b v="1"/>
    <x v="6"/>
    <x v="22"/>
  </r>
  <r>
    <x v="34"/>
    <n v="1"/>
    <b v="0"/>
    <x v="6"/>
    <x v="22"/>
  </r>
  <r>
    <x v="4"/>
    <n v="1"/>
    <b v="1"/>
    <x v="6"/>
    <x v="23"/>
  </r>
  <r>
    <x v="28"/>
    <n v="0"/>
    <b v="0"/>
    <x v="6"/>
    <x v="23"/>
  </r>
  <r>
    <x v="5"/>
    <n v="3"/>
    <b v="1"/>
    <x v="6"/>
    <x v="29"/>
  </r>
  <r>
    <x v="27"/>
    <n v="1"/>
    <b v="0"/>
    <x v="6"/>
    <x v="29"/>
  </r>
  <r>
    <x v="22"/>
    <n v="1"/>
    <b v="1"/>
    <x v="6"/>
    <x v="30"/>
  </r>
  <r>
    <x v="17"/>
    <n v="0"/>
    <b v="0"/>
    <x v="6"/>
    <x v="30"/>
  </r>
  <r>
    <x v="5"/>
    <n v="4"/>
    <b v="1"/>
    <x v="6"/>
    <x v="31"/>
  </r>
  <r>
    <x v="3"/>
    <n v="2"/>
    <b v="0"/>
    <x v="6"/>
    <x v="31"/>
  </r>
  <r>
    <x v="22"/>
    <n v="3"/>
    <b v="1"/>
    <x v="6"/>
    <x v="32"/>
  </r>
  <r>
    <x v="4"/>
    <n v="1"/>
    <b v="0"/>
    <x v="6"/>
    <x v="32"/>
  </r>
  <r>
    <x v="3"/>
    <n v="1"/>
    <b v="1"/>
    <x v="6"/>
    <x v="33"/>
  </r>
  <r>
    <x v="4"/>
    <n v="0"/>
    <b v="0"/>
    <x v="6"/>
    <x v="33"/>
  </r>
  <r>
    <x v="5"/>
    <n v="3"/>
    <b v="1"/>
    <x v="6"/>
    <x v="34"/>
  </r>
  <r>
    <x v="22"/>
    <n v="1"/>
    <b v="0"/>
    <x v="6"/>
    <x v="34"/>
  </r>
  <r>
    <x v="27"/>
    <n v="0"/>
    <b v="1"/>
    <x v="7"/>
    <x v="0"/>
  </r>
  <r>
    <x v="9"/>
    <n v="0"/>
    <b v="0"/>
    <x v="7"/>
    <x v="0"/>
  </r>
  <r>
    <x v="0"/>
    <n v="1"/>
    <b v="1"/>
    <x v="7"/>
    <x v="1"/>
  </r>
  <r>
    <x v="1"/>
    <n v="1"/>
    <b v="0"/>
    <x v="7"/>
    <x v="1"/>
  </r>
  <r>
    <x v="9"/>
    <n v="2"/>
    <b v="1"/>
    <x v="7"/>
    <x v="10"/>
  </r>
  <r>
    <x v="0"/>
    <n v="1"/>
    <b v="0"/>
    <x v="7"/>
    <x v="10"/>
  </r>
  <r>
    <x v="27"/>
    <n v="2"/>
    <b v="1"/>
    <x v="7"/>
    <x v="14"/>
  </r>
  <r>
    <x v="1"/>
    <n v="0"/>
    <b v="0"/>
    <x v="7"/>
    <x v="14"/>
  </r>
  <r>
    <x v="1"/>
    <n v="0"/>
    <b v="1"/>
    <x v="7"/>
    <x v="16"/>
  </r>
  <r>
    <x v="9"/>
    <n v="0"/>
    <b v="0"/>
    <x v="7"/>
    <x v="16"/>
  </r>
  <r>
    <x v="27"/>
    <n v="2"/>
    <b v="1"/>
    <x v="7"/>
    <x v="20"/>
  </r>
  <r>
    <x v="0"/>
    <n v="0"/>
    <b v="0"/>
    <x v="7"/>
    <x v="20"/>
  </r>
  <r>
    <x v="28"/>
    <n v="5"/>
    <b v="1"/>
    <x v="7"/>
    <x v="12"/>
  </r>
  <r>
    <x v="19"/>
    <n v="0"/>
    <b v="0"/>
    <x v="7"/>
    <x v="12"/>
  </r>
  <r>
    <x v="2"/>
    <n v="2"/>
    <b v="1"/>
    <x v="7"/>
    <x v="2"/>
  </r>
  <r>
    <x v="16"/>
    <n v="1"/>
    <b v="0"/>
    <x v="7"/>
    <x v="2"/>
  </r>
  <r>
    <x v="16"/>
    <n v="2"/>
    <b v="1"/>
    <x v="7"/>
    <x v="3"/>
  </r>
  <r>
    <x v="19"/>
    <n v="1"/>
    <b v="0"/>
    <x v="7"/>
    <x v="3"/>
  </r>
  <r>
    <x v="2"/>
    <n v="0"/>
    <b v="1"/>
    <x v="7"/>
    <x v="11"/>
  </r>
  <r>
    <x v="28"/>
    <n v="0"/>
    <b v="0"/>
    <x v="7"/>
    <x v="11"/>
  </r>
  <r>
    <x v="2"/>
    <n v="2"/>
    <b v="1"/>
    <x v="7"/>
    <x v="17"/>
  </r>
  <r>
    <x v="19"/>
    <n v="0"/>
    <b v="0"/>
    <x v="7"/>
    <x v="17"/>
  </r>
  <r>
    <x v="28"/>
    <n v="2"/>
    <b v="1"/>
    <x v="7"/>
    <x v="21"/>
  </r>
  <r>
    <x v="16"/>
    <n v="1"/>
    <b v="0"/>
    <x v="7"/>
    <x v="21"/>
  </r>
  <r>
    <x v="5"/>
    <n v="2"/>
    <b v="1"/>
    <x v="7"/>
    <x v="6"/>
  </r>
  <r>
    <x v="36"/>
    <n v="0"/>
    <b v="0"/>
    <x v="7"/>
    <x v="6"/>
  </r>
  <r>
    <x v="37"/>
    <n v="3"/>
    <b v="1"/>
    <x v="7"/>
    <x v="7"/>
  </r>
  <r>
    <x v="17"/>
    <n v="1"/>
    <b v="0"/>
    <x v="7"/>
    <x v="7"/>
  </r>
  <r>
    <x v="17"/>
    <n v="3"/>
    <b v="1"/>
    <x v="7"/>
    <x v="4"/>
  </r>
  <r>
    <x v="5"/>
    <n v="1"/>
    <b v="0"/>
    <x v="7"/>
    <x v="4"/>
  </r>
  <r>
    <x v="37"/>
    <n v="3"/>
    <b v="1"/>
    <x v="7"/>
    <x v="5"/>
  </r>
  <r>
    <x v="36"/>
    <n v="0"/>
    <b v="0"/>
    <x v="7"/>
    <x v="5"/>
  </r>
  <r>
    <x v="37"/>
    <n v="3"/>
    <b v="1"/>
    <x v="7"/>
    <x v="18"/>
  </r>
  <r>
    <x v="5"/>
    <n v="1"/>
    <b v="0"/>
    <x v="7"/>
    <x v="18"/>
  </r>
  <r>
    <x v="17"/>
    <n v="3"/>
    <b v="1"/>
    <x v="7"/>
    <x v="24"/>
  </r>
  <r>
    <x v="36"/>
    <n v="1"/>
    <b v="0"/>
    <x v="7"/>
    <x v="24"/>
  </r>
  <r>
    <x v="34"/>
    <n v="3"/>
    <b v="1"/>
    <x v="7"/>
    <x v="9"/>
  </r>
  <r>
    <x v="38"/>
    <n v="0"/>
    <b v="0"/>
    <x v="7"/>
    <x v="9"/>
  </r>
  <r>
    <x v="21"/>
    <n v="2"/>
    <b v="1"/>
    <x v="7"/>
    <x v="13"/>
  </r>
  <r>
    <x v="3"/>
    <n v="0"/>
    <b v="0"/>
    <x v="7"/>
    <x v="13"/>
  </r>
  <r>
    <x v="3"/>
    <n v="1"/>
    <b v="1"/>
    <x v="7"/>
    <x v="8"/>
  </r>
  <r>
    <x v="38"/>
    <n v="1"/>
    <b v="0"/>
    <x v="7"/>
    <x v="8"/>
  </r>
  <r>
    <x v="34"/>
    <n v="1"/>
    <b v="1"/>
    <x v="7"/>
    <x v="15"/>
  </r>
  <r>
    <x v="21"/>
    <n v="0"/>
    <b v="0"/>
    <x v="7"/>
    <x v="15"/>
  </r>
  <r>
    <x v="38"/>
    <n v="1"/>
    <b v="1"/>
    <x v="7"/>
    <x v="19"/>
  </r>
  <r>
    <x v="21"/>
    <n v="0"/>
    <b v="0"/>
    <x v="7"/>
    <x v="19"/>
  </r>
  <r>
    <x v="34"/>
    <n v="2"/>
    <b v="1"/>
    <x v="7"/>
    <x v="25"/>
  </r>
  <r>
    <x v="3"/>
    <n v="1"/>
    <b v="0"/>
    <x v="7"/>
    <x v="25"/>
  </r>
  <r>
    <x v="27"/>
    <n v="1"/>
    <b v="1"/>
    <x v="7"/>
    <x v="22"/>
  </r>
  <r>
    <x v="2"/>
    <n v="0"/>
    <b v="0"/>
    <x v="7"/>
    <x v="22"/>
  </r>
  <r>
    <x v="28"/>
    <n v="4"/>
    <b v="1"/>
    <x v="7"/>
    <x v="23"/>
  </r>
  <r>
    <x v="9"/>
    <n v="0"/>
    <b v="0"/>
    <x v="7"/>
    <x v="23"/>
  </r>
  <r>
    <x v="34"/>
    <n v="2"/>
    <b v="1"/>
    <x v="7"/>
    <x v="29"/>
  </r>
  <r>
    <x v="17"/>
    <n v="1"/>
    <b v="0"/>
    <x v="7"/>
    <x v="29"/>
  </r>
  <r>
    <x v="37"/>
    <n v="5"/>
    <b v="1"/>
    <x v="7"/>
    <x v="30"/>
  </r>
  <r>
    <x v="38"/>
    <n v="3"/>
    <b v="0"/>
    <x v="7"/>
    <x v="30"/>
  </r>
  <r>
    <x v="28"/>
    <n v="2"/>
    <b v="1"/>
    <x v="7"/>
    <x v="31"/>
  </r>
  <r>
    <x v="34"/>
    <n v="1"/>
    <b v="0"/>
    <x v="7"/>
    <x v="31"/>
  </r>
  <r>
    <x v="27"/>
    <n v="2"/>
    <b v="1"/>
    <x v="7"/>
    <x v="32"/>
  </r>
  <r>
    <x v="37"/>
    <n v="1"/>
    <b v="0"/>
    <x v="7"/>
    <x v="32"/>
  </r>
  <r>
    <x v="37"/>
    <n v="2"/>
    <b v="1"/>
    <x v="7"/>
    <x v="33"/>
  </r>
  <r>
    <x v="34"/>
    <n v="1"/>
    <b v="0"/>
    <x v="7"/>
    <x v="33"/>
  </r>
  <r>
    <x v="27"/>
    <n v="4"/>
    <b v="1"/>
    <x v="7"/>
    <x v="34"/>
  </r>
  <r>
    <x v="28"/>
    <n v="2"/>
    <b v="0"/>
    <x v="7"/>
    <x v="34"/>
  </r>
  <r>
    <x v="1"/>
    <n v="0"/>
    <b v="1"/>
    <x v="8"/>
    <x v="0"/>
  </r>
  <r>
    <x v="34"/>
    <n v="0"/>
    <b v="0"/>
    <x v="8"/>
    <x v="0"/>
  </r>
  <r>
    <x v="11"/>
    <n v="3"/>
    <b v="1"/>
    <x v="8"/>
    <x v="1"/>
  </r>
  <r>
    <x v="39"/>
    <n v="0"/>
    <b v="0"/>
    <x v="8"/>
    <x v="1"/>
  </r>
  <r>
    <x v="34"/>
    <n v="4"/>
    <b v="1"/>
    <x v="8"/>
    <x v="10"/>
  </r>
  <r>
    <x v="11"/>
    <n v="1"/>
    <b v="0"/>
    <x v="8"/>
    <x v="10"/>
  </r>
  <r>
    <x v="1"/>
    <n v="4"/>
    <b v="1"/>
    <x v="8"/>
    <x v="14"/>
  </r>
  <r>
    <x v="39"/>
    <n v="0"/>
    <b v="0"/>
    <x v="8"/>
    <x v="14"/>
  </r>
  <r>
    <x v="34"/>
    <n v="2"/>
    <b v="1"/>
    <x v="8"/>
    <x v="16"/>
  </r>
  <r>
    <x v="39"/>
    <n v="0"/>
    <b v="0"/>
    <x v="8"/>
    <x v="16"/>
  </r>
  <r>
    <x v="1"/>
    <n v="1"/>
    <b v="1"/>
    <x v="8"/>
    <x v="20"/>
  </r>
  <r>
    <x v="11"/>
    <n v="0"/>
    <b v="0"/>
    <x v="8"/>
    <x v="20"/>
  </r>
  <r>
    <x v="9"/>
    <n v="2"/>
    <b v="1"/>
    <x v="8"/>
    <x v="12"/>
  </r>
  <r>
    <x v="40"/>
    <n v="0"/>
    <b v="0"/>
    <x v="8"/>
    <x v="12"/>
  </r>
  <r>
    <x v="21"/>
    <n v="1"/>
    <b v="1"/>
    <x v="8"/>
    <x v="2"/>
  </r>
  <r>
    <x v="13"/>
    <n v="0"/>
    <b v="0"/>
    <x v="8"/>
    <x v="2"/>
  </r>
  <r>
    <x v="9"/>
    <n v="0"/>
    <b v="1"/>
    <x v="8"/>
    <x v="3"/>
  </r>
  <r>
    <x v="21"/>
    <n v="0"/>
    <b v="0"/>
    <x v="8"/>
    <x v="3"/>
  </r>
  <r>
    <x v="13"/>
    <n v="1"/>
    <b v="1"/>
    <x v="8"/>
    <x v="11"/>
  </r>
  <r>
    <x v="40"/>
    <n v="1"/>
    <b v="0"/>
    <x v="8"/>
    <x v="11"/>
  </r>
  <r>
    <x v="9"/>
    <n v="0"/>
    <b v="1"/>
    <x v="8"/>
    <x v="17"/>
  </r>
  <r>
    <x v="13"/>
    <n v="1"/>
    <b v="0"/>
    <x v="8"/>
    <x v="17"/>
  </r>
  <r>
    <x v="40"/>
    <n v="0"/>
    <b v="1"/>
    <x v="8"/>
    <x v="21"/>
  </r>
  <r>
    <x v="21"/>
    <n v="0"/>
    <b v="0"/>
    <x v="8"/>
    <x v="21"/>
  </r>
  <r>
    <x v="7"/>
    <n v="0"/>
    <b v="1"/>
    <x v="8"/>
    <x v="6"/>
  </r>
  <r>
    <x v="27"/>
    <n v="1"/>
    <b v="0"/>
    <x v="8"/>
    <x v="6"/>
  </r>
  <r>
    <x v="22"/>
    <n v="1"/>
    <b v="1"/>
    <x v="8"/>
    <x v="7"/>
  </r>
  <r>
    <x v="5"/>
    <n v="4"/>
    <b v="0"/>
    <x v="8"/>
    <x v="7"/>
  </r>
  <r>
    <x v="7"/>
    <n v="2"/>
    <b v="1"/>
    <x v="8"/>
    <x v="4"/>
  </r>
  <r>
    <x v="22"/>
    <n v="1"/>
    <b v="0"/>
    <x v="8"/>
    <x v="4"/>
  </r>
  <r>
    <x v="27"/>
    <n v="0"/>
    <b v="1"/>
    <x v="8"/>
    <x v="5"/>
  </r>
  <r>
    <x v="5"/>
    <n v="1"/>
    <b v="0"/>
    <x v="8"/>
    <x v="5"/>
  </r>
  <r>
    <x v="7"/>
    <n v="2"/>
    <b v="1"/>
    <x v="8"/>
    <x v="18"/>
  </r>
  <r>
    <x v="5"/>
    <n v="3"/>
    <b v="0"/>
    <x v="8"/>
    <x v="18"/>
  </r>
  <r>
    <x v="27"/>
    <n v="1"/>
    <b v="1"/>
    <x v="8"/>
    <x v="24"/>
  </r>
  <r>
    <x v="22"/>
    <n v="0"/>
    <b v="0"/>
    <x v="8"/>
    <x v="24"/>
  </r>
  <r>
    <x v="8"/>
    <n v="3"/>
    <b v="1"/>
    <x v="8"/>
    <x v="9"/>
  </r>
  <r>
    <x v="36"/>
    <n v="2"/>
    <b v="0"/>
    <x v="8"/>
    <x v="9"/>
  </r>
  <r>
    <x v="41"/>
    <n v="1"/>
    <b v="1"/>
    <x v="8"/>
    <x v="13"/>
  </r>
  <r>
    <x v="28"/>
    <n v="2"/>
    <b v="0"/>
    <x v="8"/>
    <x v="13"/>
  </r>
  <r>
    <x v="8"/>
    <n v="3"/>
    <b v="1"/>
    <x v="8"/>
    <x v="8"/>
  </r>
  <r>
    <x v="41"/>
    <n v="0"/>
    <b v="0"/>
    <x v="8"/>
    <x v="8"/>
  </r>
  <r>
    <x v="36"/>
    <n v="2"/>
    <b v="1"/>
    <x v="8"/>
    <x v="15"/>
  </r>
  <r>
    <x v="28"/>
    <n v="5"/>
    <b v="0"/>
    <x v="8"/>
    <x v="15"/>
  </r>
  <r>
    <x v="8"/>
    <n v="1"/>
    <b v="1"/>
    <x v="8"/>
    <x v="19"/>
  </r>
  <r>
    <x v="28"/>
    <n v="3"/>
    <b v="0"/>
    <x v="8"/>
    <x v="19"/>
  </r>
  <r>
    <x v="36"/>
    <n v="1"/>
    <b v="1"/>
    <x v="8"/>
    <x v="25"/>
  </r>
  <r>
    <x v="41"/>
    <n v="1"/>
    <b v="0"/>
    <x v="8"/>
    <x v="25"/>
  </r>
  <r>
    <x v="34"/>
    <n v="0"/>
    <b v="1"/>
    <x v="8"/>
    <x v="22"/>
  </r>
  <r>
    <x v="9"/>
    <n v="1"/>
    <b v="0"/>
    <x v="8"/>
    <x v="22"/>
  </r>
  <r>
    <x v="21"/>
    <n v="4"/>
    <b v="1"/>
    <x v="8"/>
    <x v="23"/>
  </r>
  <r>
    <x v="1"/>
    <n v="1"/>
    <b v="0"/>
    <x v="8"/>
    <x v="23"/>
  </r>
  <r>
    <x v="5"/>
    <n v="4"/>
    <b v="1"/>
    <x v="8"/>
    <x v="29"/>
  </r>
  <r>
    <x v="8"/>
    <n v="2"/>
    <b v="0"/>
    <x v="8"/>
    <x v="29"/>
  </r>
  <r>
    <x v="28"/>
    <n v="3"/>
    <b v="1"/>
    <x v="8"/>
    <x v="30"/>
  </r>
  <r>
    <x v="27"/>
    <n v="2"/>
    <b v="0"/>
    <x v="8"/>
    <x v="30"/>
  </r>
  <r>
    <x v="9"/>
    <n v="1"/>
    <b v="1"/>
    <x v="8"/>
    <x v="31"/>
  </r>
  <r>
    <x v="5"/>
    <n v="3"/>
    <b v="0"/>
    <x v="8"/>
    <x v="31"/>
  </r>
  <r>
    <x v="21"/>
    <n v="4"/>
    <b v="1"/>
    <x v="8"/>
    <x v="32"/>
  </r>
  <r>
    <x v="28"/>
    <n v="3"/>
    <b v="0"/>
    <x v="8"/>
    <x v="32"/>
  </r>
  <r>
    <x v="9"/>
    <n v="0"/>
    <b v="1"/>
    <x v="8"/>
    <x v="33"/>
  </r>
  <r>
    <x v="28"/>
    <n v="1"/>
    <b v="0"/>
    <x v="8"/>
    <x v="33"/>
  </r>
  <r>
    <x v="5"/>
    <n v="4"/>
    <b v="1"/>
    <x v="8"/>
    <x v="34"/>
  </r>
  <r>
    <x v="21"/>
    <n v="1"/>
    <b v="0"/>
    <x v="8"/>
    <x v="34"/>
  </r>
  <r>
    <x v="28"/>
    <n v="1"/>
    <b v="1"/>
    <x v="9"/>
    <x v="0"/>
  </r>
  <r>
    <x v="3"/>
    <n v="0"/>
    <b v="0"/>
    <x v="9"/>
    <x v="0"/>
  </r>
  <r>
    <x v="42"/>
    <n v="2"/>
    <b v="1"/>
    <x v="9"/>
    <x v="12"/>
  </r>
  <r>
    <x v="43"/>
    <n v="0"/>
    <b v="0"/>
    <x v="9"/>
    <x v="12"/>
  </r>
  <r>
    <x v="3"/>
    <n v="1"/>
    <b v="1"/>
    <x v="9"/>
    <x v="10"/>
  </r>
  <r>
    <x v="42"/>
    <n v="1"/>
    <b v="0"/>
    <x v="9"/>
    <x v="10"/>
  </r>
  <r>
    <x v="43"/>
    <n v="0"/>
    <b v="1"/>
    <x v="9"/>
    <x v="3"/>
  </r>
  <r>
    <x v="28"/>
    <n v="3"/>
    <b v="0"/>
    <x v="9"/>
    <x v="3"/>
  </r>
  <r>
    <x v="43"/>
    <n v="0"/>
    <b v="1"/>
    <x v="9"/>
    <x v="16"/>
  </r>
  <r>
    <x v="3"/>
    <n v="0"/>
    <b v="0"/>
    <x v="9"/>
    <x v="16"/>
  </r>
  <r>
    <x v="42"/>
    <n v="1"/>
    <b v="1"/>
    <x v="9"/>
    <x v="17"/>
  </r>
  <r>
    <x v="28"/>
    <n v="0"/>
    <b v="0"/>
    <x v="9"/>
    <x v="17"/>
  </r>
  <r>
    <x v="5"/>
    <n v="0"/>
    <b v="1"/>
    <x v="9"/>
    <x v="6"/>
  </r>
  <r>
    <x v="4"/>
    <n v="0"/>
    <b v="0"/>
    <x v="9"/>
    <x v="6"/>
  </r>
  <r>
    <x v="44"/>
    <n v="0"/>
    <b v="1"/>
    <x v="9"/>
    <x v="9"/>
  </r>
  <r>
    <x v="31"/>
    <n v="2"/>
    <b v="0"/>
    <x v="9"/>
    <x v="9"/>
  </r>
  <r>
    <x v="4"/>
    <n v="9"/>
    <b v="1"/>
    <x v="9"/>
    <x v="4"/>
  </r>
  <r>
    <x v="44"/>
    <n v="0"/>
    <b v="0"/>
    <x v="9"/>
    <x v="4"/>
  </r>
  <r>
    <x v="31"/>
    <n v="0"/>
    <b v="1"/>
    <x v="9"/>
    <x v="8"/>
  </r>
  <r>
    <x v="5"/>
    <n v="0"/>
    <b v="0"/>
    <x v="9"/>
    <x v="8"/>
  </r>
  <r>
    <x v="31"/>
    <n v="1"/>
    <b v="1"/>
    <x v="9"/>
    <x v="18"/>
  </r>
  <r>
    <x v="4"/>
    <n v="1"/>
    <b v="0"/>
    <x v="9"/>
    <x v="18"/>
  </r>
  <r>
    <x v="44"/>
    <n v="0"/>
    <b v="1"/>
    <x v="9"/>
    <x v="19"/>
  </r>
  <r>
    <x v="5"/>
    <n v="3"/>
    <b v="0"/>
    <x v="9"/>
    <x v="19"/>
  </r>
  <r>
    <x v="9"/>
    <n v="0"/>
    <b v="1"/>
    <x v="9"/>
    <x v="1"/>
  </r>
  <r>
    <x v="20"/>
    <n v="2"/>
    <b v="0"/>
    <x v="9"/>
    <x v="1"/>
  </r>
  <r>
    <x v="13"/>
    <n v="0"/>
    <b v="1"/>
    <x v="9"/>
    <x v="2"/>
  </r>
  <r>
    <x v="36"/>
    <n v="0"/>
    <b v="0"/>
    <x v="9"/>
    <x v="2"/>
  </r>
  <r>
    <x v="20"/>
    <n v="0"/>
    <b v="1"/>
    <x v="9"/>
    <x v="14"/>
  </r>
  <r>
    <x v="13"/>
    <n v="0"/>
    <b v="0"/>
    <x v="9"/>
    <x v="14"/>
  </r>
  <r>
    <x v="9"/>
    <n v="1"/>
    <b v="1"/>
    <x v="9"/>
    <x v="11"/>
  </r>
  <r>
    <x v="36"/>
    <n v="1"/>
    <b v="0"/>
    <x v="9"/>
    <x v="11"/>
  </r>
  <r>
    <x v="20"/>
    <n v="4"/>
    <b v="1"/>
    <x v="9"/>
    <x v="20"/>
  </r>
  <r>
    <x v="36"/>
    <n v="1"/>
    <b v="0"/>
    <x v="9"/>
    <x v="20"/>
  </r>
  <r>
    <x v="13"/>
    <n v="3"/>
    <b v="1"/>
    <x v="9"/>
    <x v="21"/>
  </r>
  <r>
    <x v="9"/>
    <n v="0"/>
    <b v="0"/>
    <x v="9"/>
    <x v="21"/>
  </r>
  <r>
    <x v="21"/>
    <n v="3"/>
    <b v="1"/>
    <x v="9"/>
    <x v="7"/>
  </r>
  <r>
    <x v="45"/>
    <n v="1"/>
    <b v="0"/>
    <x v="9"/>
    <x v="7"/>
  </r>
  <r>
    <x v="26"/>
    <n v="3"/>
    <b v="1"/>
    <x v="9"/>
    <x v="13"/>
  </r>
  <r>
    <x v="2"/>
    <n v="2"/>
    <b v="0"/>
    <x v="9"/>
    <x v="13"/>
  </r>
  <r>
    <x v="45"/>
    <n v="0"/>
    <b v="1"/>
    <x v="9"/>
    <x v="5"/>
  </r>
  <r>
    <x v="26"/>
    <n v="7"/>
    <b v="0"/>
    <x v="9"/>
    <x v="5"/>
  </r>
  <r>
    <x v="2"/>
    <n v="1"/>
    <b v="1"/>
    <x v="9"/>
    <x v="15"/>
  </r>
  <r>
    <x v="21"/>
    <n v="1"/>
    <b v="0"/>
    <x v="9"/>
    <x v="15"/>
  </r>
  <r>
    <x v="2"/>
    <n v="4"/>
    <b v="1"/>
    <x v="9"/>
    <x v="24"/>
  </r>
  <r>
    <x v="45"/>
    <n v="1"/>
    <b v="0"/>
    <x v="9"/>
    <x v="24"/>
  </r>
  <r>
    <x v="26"/>
    <n v="2"/>
    <b v="1"/>
    <x v="9"/>
    <x v="25"/>
  </r>
  <r>
    <x v="21"/>
    <n v="1"/>
    <b v="0"/>
    <x v="9"/>
    <x v="25"/>
  </r>
  <r>
    <x v="5"/>
    <n v="1"/>
    <b v="1"/>
    <x v="9"/>
    <x v="22"/>
  </r>
  <r>
    <x v="42"/>
    <n v="0"/>
    <b v="0"/>
    <x v="9"/>
    <x v="22"/>
  </r>
  <r>
    <x v="20"/>
    <n v="4"/>
    <b v="1"/>
    <x v="9"/>
    <x v="23"/>
  </r>
  <r>
    <x v="2"/>
    <n v="0"/>
    <b v="0"/>
    <x v="9"/>
    <x v="23"/>
  </r>
  <r>
    <x v="42"/>
    <n v="0"/>
    <b v="1"/>
    <x v="9"/>
    <x v="31"/>
  </r>
  <r>
    <x v="20"/>
    <n v="2"/>
    <b v="0"/>
    <x v="9"/>
    <x v="31"/>
  </r>
  <r>
    <x v="2"/>
    <n v="1"/>
    <b v="1"/>
    <x v="9"/>
    <x v="32"/>
  </r>
  <r>
    <x v="5"/>
    <n v="2"/>
    <b v="0"/>
    <x v="9"/>
    <x v="32"/>
  </r>
  <r>
    <x v="2"/>
    <n v="1"/>
    <b v="1"/>
    <x v="9"/>
    <x v="27"/>
  </r>
  <r>
    <x v="42"/>
    <n v="1"/>
    <b v="0"/>
    <x v="9"/>
    <x v="27"/>
  </r>
  <r>
    <x v="20"/>
    <n v="2"/>
    <b v="1"/>
    <x v="9"/>
    <x v="28"/>
  </r>
  <r>
    <x v="5"/>
    <n v="0"/>
    <b v="0"/>
    <x v="9"/>
    <x v="28"/>
  </r>
  <r>
    <x v="4"/>
    <n v="0"/>
    <b v="1"/>
    <x v="9"/>
    <x v="29"/>
  </r>
  <r>
    <x v="28"/>
    <n v="2"/>
    <b v="0"/>
    <x v="9"/>
    <x v="29"/>
  </r>
  <r>
    <x v="13"/>
    <n v="0"/>
    <b v="1"/>
    <x v="9"/>
    <x v="30"/>
  </r>
  <r>
    <x v="26"/>
    <n v="1"/>
    <b v="0"/>
    <x v="9"/>
    <x v="30"/>
  </r>
  <r>
    <x v="28"/>
    <n v="4"/>
    <b v="1"/>
    <x v="9"/>
    <x v="33"/>
  </r>
  <r>
    <x v="13"/>
    <n v="2"/>
    <b v="0"/>
    <x v="9"/>
    <x v="33"/>
  </r>
  <r>
    <x v="26"/>
    <n v="2"/>
    <b v="1"/>
    <x v="9"/>
    <x v="34"/>
  </r>
  <r>
    <x v="4"/>
    <n v="1"/>
    <b v="0"/>
    <x v="9"/>
    <x v="34"/>
  </r>
  <r>
    <x v="26"/>
    <n v="0"/>
    <b v="1"/>
    <x v="9"/>
    <x v="26"/>
  </r>
  <r>
    <x v="28"/>
    <n v="1"/>
    <b v="0"/>
    <x v="9"/>
    <x v="26"/>
  </r>
  <r>
    <x v="13"/>
    <n v="2"/>
    <b v="1"/>
    <x v="9"/>
    <x v="35"/>
  </r>
  <r>
    <x v="4"/>
    <n v="1"/>
    <b v="0"/>
    <x v="9"/>
    <x v="35"/>
  </r>
  <r>
    <x v="5"/>
    <n v="0"/>
    <b v="1"/>
    <x v="9"/>
    <x v="36"/>
  </r>
  <r>
    <x v="26"/>
    <n v="1"/>
    <b v="0"/>
    <x v="9"/>
    <x v="36"/>
  </r>
  <r>
    <x v="20"/>
    <n v="1"/>
    <b v="1"/>
    <x v="9"/>
    <x v="37"/>
  </r>
  <r>
    <x v="28"/>
    <n v="2"/>
    <b v="0"/>
    <x v="9"/>
    <x v="37"/>
  </r>
  <r>
    <x v="2"/>
    <n v="2"/>
    <b v="1"/>
    <x v="10"/>
    <x v="12"/>
  </r>
  <r>
    <x v="17"/>
    <n v="1"/>
    <b v="0"/>
    <x v="10"/>
    <x v="12"/>
  </r>
  <r>
    <x v="21"/>
    <n v="2"/>
    <b v="1"/>
    <x v="10"/>
    <x v="6"/>
  </r>
  <r>
    <x v="0"/>
    <n v="1"/>
    <b v="0"/>
    <x v="10"/>
    <x v="6"/>
  </r>
  <r>
    <x v="2"/>
    <n v="2"/>
    <b v="1"/>
    <x v="10"/>
    <x v="10"/>
  </r>
  <r>
    <x v="0"/>
    <n v="1"/>
    <b v="0"/>
    <x v="10"/>
    <x v="10"/>
  </r>
  <r>
    <x v="21"/>
    <n v="3"/>
    <b v="1"/>
    <x v="10"/>
    <x v="3"/>
  </r>
  <r>
    <x v="17"/>
    <n v="1"/>
    <b v="0"/>
    <x v="10"/>
    <x v="3"/>
  </r>
  <r>
    <x v="2"/>
    <n v="0"/>
    <b v="1"/>
    <x v="10"/>
    <x v="16"/>
  </r>
  <r>
    <x v="21"/>
    <n v="1"/>
    <b v="0"/>
    <x v="10"/>
    <x v="16"/>
  </r>
  <r>
    <x v="0"/>
    <n v="3"/>
    <b v="1"/>
    <x v="10"/>
    <x v="17"/>
  </r>
  <r>
    <x v="17"/>
    <n v="1"/>
    <b v="0"/>
    <x v="10"/>
    <x v="17"/>
  </r>
  <r>
    <x v="28"/>
    <n v="0"/>
    <b v="1"/>
    <x v="10"/>
    <x v="0"/>
  </r>
  <r>
    <x v="26"/>
    <n v="0"/>
    <b v="0"/>
    <x v="10"/>
    <x v="0"/>
  </r>
  <r>
    <x v="46"/>
    <n v="3"/>
    <b v="1"/>
    <x v="10"/>
    <x v="9"/>
  </r>
  <r>
    <x v="1"/>
    <n v="1"/>
    <b v="0"/>
    <x v="10"/>
    <x v="9"/>
  </r>
  <r>
    <x v="26"/>
    <n v="1"/>
    <b v="1"/>
    <x v="10"/>
    <x v="4"/>
  </r>
  <r>
    <x v="46"/>
    <n v="0"/>
    <b v="0"/>
    <x v="10"/>
    <x v="4"/>
  </r>
  <r>
    <x v="28"/>
    <n v="6"/>
    <b v="1"/>
    <x v="10"/>
    <x v="8"/>
  </r>
  <r>
    <x v="1"/>
    <n v="0"/>
    <b v="0"/>
    <x v="10"/>
    <x v="8"/>
  </r>
  <r>
    <x v="26"/>
    <n v="3"/>
    <b v="1"/>
    <x v="10"/>
    <x v="18"/>
  </r>
  <r>
    <x v="1"/>
    <n v="1"/>
    <b v="0"/>
    <x v="10"/>
    <x v="18"/>
  </r>
  <r>
    <x v="28"/>
    <n v="0"/>
    <b v="1"/>
    <x v="10"/>
    <x v="19"/>
  </r>
  <r>
    <x v="46"/>
    <n v="0"/>
    <b v="0"/>
    <x v="10"/>
    <x v="19"/>
  </r>
  <r>
    <x v="14"/>
    <n v="2"/>
    <b v="1"/>
    <x v="10"/>
    <x v="1"/>
  </r>
  <r>
    <x v="16"/>
    <n v="1"/>
    <b v="0"/>
    <x v="10"/>
    <x v="1"/>
  </r>
  <r>
    <x v="5"/>
    <n v="1"/>
    <b v="1"/>
    <x v="10"/>
    <x v="2"/>
  </r>
  <r>
    <x v="13"/>
    <n v="1"/>
    <b v="0"/>
    <x v="10"/>
    <x v="2"/>
  </r>
  <r>
    <x v="14"/>
    <n v="1"/>
    <b v="1"/>
    <x v="10"/>
    <x v="14"/>
  </r>
  <r>
    <x v="13"/>
    <n v="0"/>
    <b v="0"/>
    <x v="10"/>
    <x v="14"/>
  </r>
  <r>
    <x v="5"/>
    <n v="0"/>
    <b v="1"/>
    <x v="10"/>
    <x v="11"/>
  </r>
  <r>
    <x v="16"/>
    <n v="0"/>
    <b v="0"/>
    <x v="10"/>
    <x v="11"/>
  </r>
  <r>
    <x v="16"/>
    <n v="1"/>
    <b v="1"/>
    <x v="10"/>
    <x v="20"/>
  </r>
  <r>
    <x v="13"/>
    <n v="0"/>
    <b v="0"/>
    <x v="10"/>
    <x v="20"/>
  </r>
  <r>
    <x v="5"/>
    <n v="1"/>
    <b v="1"/>
    <x v="10"/>
    <x v="21"/>
  </r>
  <r>
    <x v="14"/>
    <n v="0"/>
    <b v="0"/>
    <x v="10"/>
    <x v="21"/>
  </r>
  <r>
    <x v="8"/>
    <n v="3"/>
    <b v="1"/>
    <x v="10"/>
    <x v="7"/>
  </r>
  <r>
    <x v="31"/>
    <n v="1"/>
    <b v="0"/>
    <x v="10"/>
    <x v="7"/>
  </r>
  <r>
    <x v="20"/>
    <n v="3"/>
    <b v="1"/>
    <x v="10"/>
    <x v="13"/>
  </r>
  <r>
    <x v="47"/>
    <n v="0"/>
    <b v="0"/>
    <x v="10"/>
    <x v="13"/>
  </r>
  <r>
    <x v="31"/>
    <n v="1"/>
    <b v="1"/>
    <x v="10"/>
    <x v="5"/>
  </r>
  <r>
    <x v="47"/>
    <n v="1"/>
    <b v="0"/>
    <x v="10"/>
    <x v="5"/>
  </r>
  <r>
    <x v="20"/>
    <n v="0"/>
    <b v="1"/>
    <x v="10"/>
    <x v="15"/>
  </r>
  <r>
    <x v="8"/>
    <n v="0"/>
    <b v="0"/>
    <x v="10"/>
    <x v="15"/>
  </r>
  <r>
    <x v="8"/>
    <n v="4"/>
    <b v="1"/>
    <x v="10"/>
    <x v="24"/>
  </r>
  <r>
    <x v="47"/>
    <n v="1"/>
    <b v="0"/>
    <x v="10"/>
    <x v="24"/>
  </r>
  <r>
    <x v="31"/>
    <n v="3"/>
    <b v="1"/>
    <x v="10"/>
    <x v="25"/>
  </r>
  <r>
    <x v="20"/>
    <n v="2"/>
    <b v="0"/>
    <x v="10"/>
    <x v="25"/>
  </r>
  <r>
    <x v="21"/>
    <n v="0"/>
    <b v="1"/>
    <x v="10"/>
    <x v="22"/>
  </r>
  <r>
    <x v="28"/>
    <n v="0"/>
    <b v="0"/>
    <x v="10"/>
    <x v="22"/>
  </r>
  <r>
    <x v="14"/>
    <n v="1"/>
    <b v="1"/>
    <x v="10"/>
    <x v="29"/>
  </r>
  <r>
    <x v="20"/>
    <n v="5"/>
    <b v="0"/>
    <x v="10"/>
    <x v="29"/>
  </r>
  <r>
    <x v="21"/>
    <n v="1"/>
    <b v="1"/>
    <x v="10"/>
    <x v="31"/>
  </r>
  <r>
    <x v="14"/>
    <n v="0"/>
    <b v="0"/>
    <x v="10"/>
    <x v="31"/>
  </r>
  <r>
    <x v="20"/>
    <n v="2"/>
    <b v="1"/>
    <x v="10"/>
    <x v="33"/>
  </r>
  <r>
    <x v="28"/>
    <n v="2"/>
    <b v="0"/>
    <x v="10"/>
    <x v="33"/>
  </r>
  <r>
    <x v="21"/>
    <n v="1"/>
    <b v="1"/>
    <x v="10"/>
    <x v="27"/>
  </r>
  <r>
    <x v="20"/>
    <n v="2"/>
    <b v="0"/>
    <x v="10"/>
    <x v="27"/>
  </r>
  <r>
    <x v="14"/>
    <n v="3"/>
    <b v="1"/>
    <x v="10"/>
    <x v="26"/>
  </r>
  <r>
    <x v="28"/>
    <n v="2"/>
    <b v="0"/>
    <x v="10"/>
    <x v="26"/>
  </r>
  <r>
    <x v="2"/>
    <n v="2"/>
    <b v="1"/>
    <x v="10"/>
    <x v="23"/>
  </r>
  <r>
    <x v="26"/>
    <n v="0"/>
    <b v="0"/>
    <x v="10"/>
    <x v="23"/>
  </r>
  <r>
    <x v="8"/>
    <n v="0"/>
    <b v="1"/>
    <x v="10"/>
    <x v="30"/>
  </r>
  <r>
    <x v="5"/>
    <n v="3"/>
    <b v="0"/>
    <x v="10"/>
    <x v="30"/>
  </r>
  <r>
    <x v="2"/>
    <n v="0"/>
    <b v="1"/>
    <x v="10"/>
    <x v="32"/>
  </r>
  <r>
    <x v="5"/>
    <n v="0"/>
    <b v="0"/>
    <x v="10"/>
    <x v="32"/>
  </r>
  <r>
    <x v="8"/>
    <n v="0"/>
    <b v="1"/>
    <x v="10"/>
    <x v="34"/>
  </r>
  <r>
    <x v="26"/>
    <n v="1"/>
    <b v="0"/>
    <x v="10"/>
    <x v="34"/>
  </r>
  <r>
    <x v="2"/>
    <n v="6"/>
    <b v="1"/>
    <x v="10"/>
    <x v="28"/>
  </r>
  <r>
    <x v="8"/>
    <n v="0"/>
    <b v="0"/>
    <x v="10"/>
    <x v="28"/>
  </r>
  <r>
    <x v="26"/>
    <n v="1"/>
    <b v="1"/>
    <x v="10"/>
    <x v="35"/>
  </r>
  <r>
    <x v="5"/>
    <n v="3"/>
    <b v="0"/>
    <x v="10"/>
    <x v="35"/>
  </r>
  <r>
    <x v="5"/>
    <n v="2"/>
    <b v="1"/>
    <x v="10"/>
    <x v="36"/>
  </r>
  <r>
    <x v="21"/>
    <n v="1"/>
    <b v="0"/>
    <x v="10"/>
    <x v="36"/>
  </r>
  <r>
    <x v="20"/>
    <n v="1"/>
    <b v="1"/>
    <x v="10"/>
    <x v="37"/>
  </r>
  <r>
    <x v="2"/>
    <n v="3"/>
    <b v="0"/>
    <x v="10"/>
    <x v="37"/>
  </r>
  <r>
    <x v="21"/>
    <n v="0"/>
    <b v="1"/>
    <x v="11"/>
    <x v="12"/>
  </r>
  <r>
    <x v="26"/>
    <n v="0"/>
    <b v="0"/>
    <x v="11"/>
    <x v="12"/>
  </r>
  <r>
    <x v="8"/>
    <n v="0"/>
    <b v="1"/>
    <x v="11"/>
    <x v="9"/>
  </r>
  <r>
    <x v="48"/>
    <n v="0"/>
    <b v="0"/>
    <x v="11"/>
    <x v="9"/>
  </r>
  <r>
    <x v="21"/>
    <n v="1"/>
    <b v="1"/>
    <x v="11"/>
    <x v="14"/>
  </r>
  <r>
    <x v="8"/>
    <n v="1"/>
    <b v="0"/>
    <x v="11"/>
    <x v="14"/>
  </r>
  <r>
    <x v="26"/>
    <n v="0"/>
    <b v="1"/>
    <x v="11"/>
    <x v="15"/>
  </r>
  <r>
    <x v="48"/>
    <n v="0"/>
    <b v="0"/>
    <x v="11"/>
    <x v="15"/>
  </r>
  <r>
    <x v="26"/>
    <n v="5"/>
    <b v="1"/>
    <x v="11"/>
    <x v="22"/>
  </r>
  <r>
    <x v="8"/>
    <n v="1"/>
    <b v="0"/>
    <x v="11"/>
    <x v="22"/>
  </r>
  <r>
    <x v="21"/>
    <n v="1"/>
    <b v="1"/>
    <x v="11"/>
    <x v="30"/>
  </r>
  <r>
    <x v="48"/>
    <n v="1"/>
    <b v="0"/>
    <x v="11"/>
    <x v="30"/>
  </r>
  <r>
    <x v="28"/>
    <n v="1"/>
    <b v="1"/>
    <x v="11"/>
    <x v="7"/>
  </r>
  <r>
    <x v="49"/>
    <n v="2"/>
    <b v="0"/>
    <x v="11"/>
    <x v="7"/>
  </r>
  <r>
    <x v="3"/>
    <n v="0"/>
    <b v="1"/>
    <x v="11"/>
    <x v="3"/>
  </r>
  <r>
    <x v="14"/>
    <n v="1"/>
    <b v="0"/>
    <x v="11"/>
    <x v="3"/>
  </r>
  <r>
    <x v="28"/>
    <n v="4"/>
    <b v="1"/>
    <x v="11"/>
    <x v="18"/>
  </r>
  <r>
    <x v="3"/>
    <n v="1"/>
    <b v="0"/>
    <x v="11"/>
    <x v="18"/>
  </r>
  <r>
    <x v="49"/>
    <n v="0"/>
    <b v="1"/>
    <x v="11"/>
    <x v="21"/>
  </r>
  <r>
    <x v="14"/>
    <n v="2"/>
    <b v="0"/>
    <x v="11"/>
    <x v="21"/>
  </r>
  <r>
    <x v="49"/>
    <n v="3"/>
    <b v="1"/>
    <x v="11"/>
    <x v="33"/>
  </r>
  <r>
    <x v="3"/>
    <n v="2"/>
    <b v="0"/>
    <x v="11"/>
    <x v="33"/>
  </r>
  <r>
    <x v="28"/>
    <n v="1"/>
    <b v="1"/>
    <x v="11"/>
    <x v="28"/>
  </r>
  <r>
    <x v="14"/>
    <n v="0"/>
    <b v="0"/>
    <x v="11"/>
    <x v="28"/>
  </r>
  <r>
    <x v="2"/>
    <n v="0"/>
    <b v="1"/>
    <x v="11"/>
    <x v="0"/>
  </r>
  <r>
    <x v="11"/>
    <n v="1"/>
    <b v="0"/>
    <x v="11"/>
    <x v="0"/>
  </r>
  <r>
    <x v="17"/>
    <n v="10"/>
    <b v="1"/>
    <x v="11"/>
    <x v="1"/>
  </r>
  <r>
    <x v="39"/>
    <n v="1"/>
    <b v="0"/>
    <x v="11"/>
    <x v="1"/>
  </r>
  <r>
    <x v="2"/>
    <n v="4"/>
    <b v="1"/>
    <x v="11"/>
    <x v="11"/>
  </r>
  <r>
    <x v="17"/>
    <n v="1"/>
    <b v="0"/>
    <x v="11"/>
    <x v="11"/>
  </r>
  <r>
    <x v="11"/>
    <n v="1"/>
    <b v="1"/>
    <x v="11"/>
    <x v="16"/>
  </r>
  <r>
    <x v="39"/>
    <n v="0"/>
    <b v="0"/>
    <x v="11"/>
    <x v="16"/>
  </r>
  <r>
    <x v="11"/>
    <n v="1"/>
    <b v="1"/>
    <x v="11"/>
    <x v="23"/>
  </r>
  <r>
    <x v="17"/>
    <n v="1"/>
    <b v="0"/>
    <x v="11"/>
    <x v="23"/>
  </r>
  <r>
    <x v="2"/>
    <n v="2"/>
    <b v="1"/>
    <x v="11"/>
    <x v="31"/>
  </r>
  <r>
    <x v="39"/>
    <n v="0"/>
    <b v="0"/>
    <x v="11"/>
    <x v="31"/>
  </r>
  <r>
    <x v="27"/>
    <n v="3"/>
    <b v="1"/>
    <x v="11"/>
    <x v="13"/>
  </r>
  <r>
    <x v="0"/>
    <n v="1"/>
    <b v="0"/>
    <x v="11"/>
    <x v="13"/>
  </r>
  <r>
    <x v="22"/>
    <n v="1"/>
    <b v="1"/>
    <x v="11"/>
    <x v="4"/>
  </r>
  <r>
    <x v="50"/>
    <n v="1"/>
    <b v="0"/>
    <x v="11"/>
    <x v="4"/>
  </r>
  <r>
    <x v="27"/>
    <n v="2"/>
    <b v="1"/>
    <x v="11"/>
    <x v="19"/>
  </r>
  <r>
    <x v="22"/>
    <n v="0"/>
    <b v="0"/>
    <x v="11"/>
    <x v="19"/>
  </r>
  <r>
    <x v="0"/>
    <n v="4"/>
    <b v="1"/>
    <x v="11"/>
    <x v="24"/>
  </r>
  <r>
    <x v="50"/>
    <n v="1"/>
    <b v="0"/>
    <x v="11"/>
    <x v="24"/>
  </r>
  <r>
    <x v="0"/>
    <n v="1"/>
    <b v="1"/>
    <x v="11"/>
    <x v="34"/>
  </r>
  <r>
    <x v="22"/>
    <n v="1"/>
    <b v="0"/>
    <x v="11"/>
    <x v="34"/>
  </r>
  <r>
    <x v="27"/>
    <n v="1"/>
    <b v="1"/>
    <x v="11"/>
    <x v="26"/>
  </r>
  <r>
    <x v="50"/>
    <n v="0"/>
    <b v="0"/>
    <x v="11"/>
    <x v="26"/>
  </r>
  <r>
    <x v="16"/>
    <n v="1"/>
    <b v="1"/>
    <x v="11"/>
    <x v="10"/>
  </r>
  <r>
    <x v="51"/>
    <n v="1"/>
    <b v="0"/>
    <x v="11"/>
    <x v="10"/>
  </r>
  <r>
    <x v="4"/>
    <n v="0"/>
    <b v="1"/>
    <x v="11"/>
    <x v="8"/>
  </r>
  <r>
    <x v="32"/>
    <n v="0"/>
    <b v="0"/>
    <x v="11"/>
    <x v="8"/>
  </r>
  <r>
    <x v="16"/>
    <n v="2"/>
    <b v="1"/>
    <x v="11"/>
    <x v="20"/>
  </r>
  <r>
    <x v="4"/>
    <n v="1"/>
    <b v="0"/>
    <x v="11"/>
    <x v="20"/>
  </r>
  <r>
    <x v="51"/>
    <n v="1"/>
    <b v="1"/>
    <x v="11"/>
    <x v="25"/>
  </r>
  <r>
    <x v="32"/>
    <n v="1"/>
    <b v="0"/>
    <x v="11"/>
    <x v="25"/>
  </r>
  <r>
    <x v="51"/>
    <n v="0"/>
    <b v="1"/>
    <x v="11"/>
    <x v="27"/>
  </r>
  <r>
    <x v="4"/>
    <n v="1"/>
    <b v="0"/>
    <x v="11"/>
    <x v="27"/>
  </r>
  <r>
    <x v="16"/>
    <n v="0"/>
    <b v="1"/>
    <x v="11"/>
    <x v="35"/>
  </r>
  <r>
    <x v="32"/>
    <n v="1"/>
    <b v="0"/>
    <x v="11"/>
    <x v="35"/>
  </r>
  <r>
    <x v="5"/>
    <n v="2"/>
    <b v="1"/>
    <x v="11"/>
    <x v="6"/>
  </r>
  <r>
    <x v="34"/>
    <n v="1"/>
    <b v="0"/>
    <x v="11"/>
    <x v="6"/>
  </r>
  <r>
    <x v="31"/>
    <n v="5"/>
    <b v="1"/>
    <x v="11"/>
    <x v="2"/>
  </r>
  <r>
    <x v="52"/>
    <n v="2"/>
    <b v="0"/>
    <x v="11"/>
    <x v="2"/>
  </r>
  <r>
    <x v="5"/>
    <n v="4"/>
    <b v="1"/>
    <x v="11"/>
    <x v="5"/>
  </r>
  <r>
    <x v="31"/>
    <n v="1"/>
    <b v="0"/>
    <x v="11"/>
    <x v="5"/>
  </r>
  <r>
    <x v="34"/>
    <n v="3"/>
    <b v="1"/>
    <x v="11"/>
    <x v="17"/>
  </r>
  <r>
    <x v="52"/>
    <n v="0"/>
    <b v="0"/>
    <x v="11"/>
    <x v="17"/>
  </r>
  <r>
    <x v="34"/>
    <n v="2"/>
    <b v="1"/>
    <x v="11"/>
    <x v="29"/>
  </r>
  <r>
    <x v="31"/>
    <n v="2"/>
    <b v="0"/>
    <x v="11"/>
    <x v="29"/>
  </r>
  <r>
    <x v="5"/>
    <n v="4"/>
    <b v="1"/>
    <x v="11"/>
    <x v="32"/>
  </r>
  <r>
    <x v="52"/>
    <n v="0"/>
    <b v="0"/>
    <x v="11"/>
    <x v="32"/>
  </r>
  <r>
    <x v="26"/>
    <n v="3"/>
    <b v="1"/>
    <x v="11"/>
    <x v="37"/>
  </r>
  <r>
    <x v="11"/>
    <n v="0"/>
    <b v="0"/>
    <x v="11"/>
    <x v="37"/>
  </r>
  <r>
    <x v="11"/>
    <n v="0"/>
    <b v="1"/>
    <x v="11"/>
    <x v="38"/>
  </r>
  <r>
    <x v="34"/>
    <n v="1"/>
    <b v="0"/>
    <x v="11"/>
    <x v="38"/>
  </r>
  <r>
    <x v="34"/>
    <n v="0"/>
    <b v="1"/>
    <x v="11"/>
    <x v="39"/>
  </r>
  <r>
    <x v="26"/>
    <n v="0"/>
    <b v="0"/>
    <x v="11"/>
    <x v="39"/>
  </r>
  <r>
    <x v="28"/>
    <n v="0"/>
    <b v="1"/>
    <x v="11"/>
    <x v="40"/>
  </r>
  <r>
    <x v="27"/>
    <n v="0"/>
    <b v="0"/>
    <x v="11"/>
    <x v="40"/>
  </r>
  <r>
    <x v="28"/>
    <n v="2"/>
    <b v="1"/>
    <x v="11"/>
    <x v="41"/>
  </r>
  <r>
    <x v="16"/>
    <n v="1"/>
    <b v="0"/>
    <x v="11"/>
    <x v="41"/>
  </r>
  <r>
    <x v="16"/>
    <n v="0"/>
    <b v="1"/>
    <x v="11"/>
    <x v="42"/>
  </r>
  <r>
    <x v="27"/>
    <n v="0"/>
    <b v="0"/>
    <x v="11"/>
    <x v="42"/>
  </r>
  <r>
    <x v="21"/>
    <n v="2"/>
    <b v="1"/>
    <x v="11"/>
    <x v="43"/>
  </r>
  <r>
    <x v="2"/>
    <n v="1"/>
    <b v="0"/>
    <x v="11"/>
    <x v="43"/>
  </r>
  <r>
    <x v="2"/>
    <n v="1"/>
    <b v="1"/>
    <x v="11"/>
    <x v="44"/>
  </r>
  <r>
    <x v="5"/>
    <n v="3"/>
    <b v="0"/>
    <x v="11"/>
    <x v="44"/>
  </r>
  <r>
    <x v="21"/>
    <n v="3"/>
    <b v="1"/>
    <x v="11"/>
    <x v="45"/>
  </r>
  <r>
    <x v="5"/>
    <n v="2"/>
    <b v="0"/>
    <x v="11"/>
    <x v="45"/>
  </r>
  <r>
    <x v="14"/>
    <n v="0"/>
    <b v="1"/>
    <x v="11"/>
    <x v="36"/>
  </r>
  <r>
    <x v="0"/>
    <n v="1"/>
    <b v="0"/>
    <x v="11"/>
    <x v="36"/>
  </r>
  <r>
    <x v="14"/>
    <n v="2"/>
    <b v="1"/>
    <x v="11"/>
    <x v="46"/>
  </r>
  <r>
    <x v="32"/>
    <n v="2"/>
    <b v="0"/>
    <x v="11"/>
    <x v="46"/>
  </r>
  <r>
    <x v="32"/>
    <n v="1"/>
    <b v="1"/>
    <x v="11"/>
    <x v="47"/>
  </r>
  <r>
    <x v="0"/>
    <n v="4"/>
    <b v="0"/>
    <x v="11"/>
    <x v="47"/>
  </r>
  <r>
    <x v="26"/>
    <n v="0"/>
    <b v="1"/>
    <x v="11"/>
    <x v="48"/>
  </r>
  <r>
    <x v="21"/>
    <n v="2"/>
    <b v="0"/>
    <x v="11"/>
    <x v="48"/>
  </r>
  <r>
    <x v="28"/>
    <n v="5"/>
    <b v="1"/>
    <x v="11"/>
    <x v="49"/>
  </r>
  <r>
    <x v="0"/>
    <n v="4"/>
    <b v="0"/>
    <x v="11"/>
    <x v="49"/>
  </r>
  <r>
    <x v="26"/>
    <n v="3"/>
    <b v="1"/>
    <x v="11"/>
    <x v="50"/>
  </r>
  <r>
    <x v="0"/>
    <n v="2"/>
    <b v="0"/>
    <x v="11"/>
    <x v="50"/>
  </r>
  <r>
    <x v="21"/>
    <n v="3"/>
    <b v="1"/>
    <x v="11"/>
    <x v="51"/>
  </r>
  <r>
    <x v="28"/>
    <n v="1"/>
    <b v="0"/>
    <x v="11"/>
    <x v="51"/>
  </r>
  <r>
    <x v="36"/>
    <n v="1"/>
    <b v="1"/>
    <x v="12"/>
    <x v="0"/>
  </r>
  <r>
    <x v="21"/>
    <n v="1"/>
    <b v="0"/>
    <x v="12"/>
    <x v="0"/>
  </r>
  <r>
    <x v="2"/>
    <n v="3"/>
    <b v="1"/>
    <x v="12"/>
    <x v="9"/>
  </r>
  <r>
    <x v="30"/>
    <n v="1"/>
    <b v="0"/>
    <x v="12"/>
    <x v="9"/>
  </r>
  <r>
    <x v="21"/>
    <n v="1"/>
    <b v="1"/>
    <x v="12"/>
    <x v="14"/>
  </r>
  <r>
    <x v="2"/>
    <n v="1"/>
    <b v="0"/>
    <x v="12"/>
    <x v="14"/>
  </r>
  <r>
    <x v="30"/>
    <n v="1"/>
    <b v="1"/>
    <x v="12"/>
    <x v="11"/>
  </r>
  <r>
    <x v="36"/>
    <n v="1"/>
    <b v="0"/>
    <x v="12"/>
    <x v="11"/>
  </r>
  <r>
    <x v="30"/>
    <n v="2"/>
    <b v="1"/>
    <x v="12"/>
    <x v="29"/>
  </r>
  <r>
    <x v="21"/>
    <n v="3"/>
    <b v="0"/>
    <x v="12"/>
    <x v="29"/>
  </r>
  <r>
    <x v="2"/>
    <n v="2"/>
    <b v="1"/>
    <x v="12"/>
    <x v="30"/>
  </r>
  <r>
    <x v="36"/>
    <n v="0"/>
    <b v="0"/>
    <x v="12"/>
    <x v="30"/>
  </r>
  <r>
    <x v="11"/>
    <n v="1"/>
    <b v="1"/>
    <x v="12"/>
    <x v="7"/>
  </r>
  <r>
    <x v="1"/>
    <n v="2"/>
    <b v="0"/>
    <x v="12"/>
    <x v="7"/>
  </r>
  <r>
    <x v="12"/>
    <n v="1"/>
    <b v="1"/>
    <x v="12"/>
    <x v="3"/>
  </r>
  <r>
    <x v="53"/>
    <n v="0"/>
    <b v="0"/>
    <x v="12"/>
    <x v="3"/>
  </r>
  <r>
    <x v="1"/>
    <n v="1"/>
    <b v="1"/>
    <x v="12"/>
    <x v="18"/>
  </r>
  <r>
    <x v="12"/>
    <n v="1"/>
    <b v="0"/>
    <x v="12"/>
    <x v="18"/>
  </r>
  <r>
    <x v="53"/>
    <n v="1"/>
    <b v="1"/>
    <x v="12"/>
    <x v="21"/>
  </r>
  <r>
    <x v="11"/>
    <n v="2"/>
    <b v="0"/>
    <x v="12"/>
    <x v="21"/>
  </r>
  <r>
    <x v="53"/>
    <n v="0"/>
    <b v="1"/>
    <x v="12"/>
    <x v="31"/>
  </r>
  <r>
    <x v="1"/>
    <n v="1"/>
    <b v="0"/>
    <x v="12"/>
    <x v="31"/>
  </r>
  <r>
    <x v="12"/>
    <n v="2"/>
    <b v="1"/>
    <x v="12"/>
    <x v="32"/>
  </r>
  <r>
    <x v="11"/>
    <n v="2"/>
    <b v="0"/>
    <x v="12"/>
    <x v="32"/>
  </r>
  <r>
    <x v="54"/>
    <n v="0"/>
    <b v="1"/>
    <x v="12"/>
    <x v="12"/>
  </r>
  <r>
    <x v="0"/>
    <n v="1"/>
    <b v="0"/>
    <x v="12"/>
    <x v="12"/>
  </r>
  <r>
    <x v="34"/>
    <n v="6"/>
    <b v="1"/>
    <x v="12"/>
    <x v="1"/>
  </r>
  <r>
    <x v="17"/>
    <n v="0"/>
    <b v="0"/>
    <x v="12"/>
    <x v="1"/>
  </r>
  <r>
    <x v="0"/>
    <n v="1"/>
    <b v="1"/>
    <x v="12"/>
    <x v="5"/>
  </r>
  <r>
    <x v="34"/>
    <n v="1"/>
    <b v="0"/>
    <x v="12"/>
    <x v="5"/>
  </r>
  <r>
    <x v="17"/>
    <n v="2"/>
    <b v="1"/>
    <x v="12"/>
    <x v="15"/>
  </r>
  <r>
    <x v="54"/>
    <n v="0"/>
    <b v="0"/>
    <x v="12"/>
    <x v="15"/>
  </r>
  <r>
    <x v="17"/>
    <n v="0"/>
    <b v="1"/>
    <x v="12"/>
    <x v="22"/>
  </r>
  <r>
    <x v="0"/>
    <n v="3"/>
    <b v="0"/>
    <x v="12"/>
    <x v="22"/>
  </r>
  <r>
    <x v="34"/>
    <n v="2"/>
    <b v="1"/>
    <x v="12"/>
    <x v="23"/>
  </r>
  <r>
    <x v="54"/>
    <n v="0"/>
    <b v="0"/>
    <x v="12"/>
    <x v="23"/>
  </r>
  <r>
    <x v="16"/>
    <n v="0"/>
    <b v="1"/>
    <x v="12"/>
    <x v="6"/>
  </r>
  <r>
    <x v="5"/>
    <n v="1"/>
    <b v="0"/>
    <x v="12"/>
    <x v="6"/>
  </r>
  <r>
    <x v="49"/>
    <n v="1"/>
    <b v="1"/>
    <x v="12"/>
    <x v="13"/>
  </r>
  <r>
    <x v="32"/>
    <n v="1"/>
    <b v="0"/>
    <x v="12"/>
    <x v="13"/>
  </r>
  <r>
    <x v="5"/>
    <n v="1"/>
    <b v="1"/>
    <x v="12"/>
    <x v="16"/>
  </r>
  <r>
    <x v="49"/>
    <n v="0"/>
    <b v="0"/>
    <x v="12"/>
    <x v="16"/>
  </r>
  <r>
    <x v="32"/>
    <n v="1"/>
    <b v="1"/>
    <x v="12"/>
    <x v="19"/>
  </r>
  <r>
    <x v="16"/>
    <n v="2"/>
    <b v="0"/>
    <x v="12"/>
    <x v="19"/>
  </r>
  <r>
    <x v="32"/>
    <n v="0"/>
    <b v="1"/>
    <x v="12"/>
    <x v="27"/>
  </r>
  <r>
    <x v="5"/>
    <n v="3"/>
    <b v="0"/>
    <x v="12"/>
    <x v="27"/>
  </r>
  <r>
    <x v="49"/>
    <n v="0"/>
    <b v="1"/>
    <x v="12"/>
    <x v="28"/>
  </r>
  <r>
    <x v="16"/>
    <n v="3"/>
    <b v="0"/>
    <x v="12"/>
    <x v="28"/>
  </r>
  <r>
    <x v="9"/>
    <n v="1"/>
    <b v="1"/>
    <x v="12"/>
    <x v="4"/>
  </r>
  <r>
    <x v="28"/>
    <n v="1"/>
    <b v="0"/>
    <x v="12"/>
    <x v="4"/>
  </r>
  <r>
    <x v="31"/>
    <n v="0"/>
    <b v="1"/>
    <x v="12"/>
    <x v="8"/>
  </r>
  <r>
    <x v="55"/>
    <n v="1"/>
    <b v="0"/>
    <x v="12"/>
    <x v="8"/>
  </r>
  <r>
    <x v="28"/>
    <n v="2"/>
    <b v="1"/>
    <x v="12"/>
    <x v="24"/>
  </r>
  <r>
    <x v="31"/>
    <n v="1"/>
    <b v="0"/>
    <x v="12"/>
    <x v="24"/>
  </r>
  <r>
    <x v="55"/>
    <n v="6"/>
    <b v="1"/>
    <x v="12"/>
    <x v="25"/>
  </r>
  <r>
    <x v="9"/>
    <n v="1"/>
    <b v="0"/>
    <x v="12"/>
    <x v="25"/>
  </r>
  <r>
    <x v="55"/>
    <n v="2"/>
    <b v="1"/>
    <x v="12"/>
    <x v="26"/>
  </r>
  <r>
    <x v="28"/>
    <n v="0"/>
    <b v="0"/>
    <x v="12"/>
    <x v="26"/>
  </r>
  <r>
    <x v="31"/>
    <n v="0"/>
    <b v="1"/>
    <x v="12"/>
    <x v="35"/>
  </r>
  <r>
    <x v="9"/>
    <n v="0"/>
    <b v="0"/>
    <x v="12"/>
    <x v="35"/>
  </r>
  <r>
    <x v="41"/>
    <n v="0"/>
    <b v="1"/>
    <x v="12"/>
    <x v="2"/>
  </r>
  <r>
    <x v="26"/>
    <n v="0"/>
    <b v="0"/>
    <x v="12"/>
    <x v="2"/>
  </r>
  <r>
    <x v="37"/>
    <n v="1"/>
    <b v="1"/>
    <x v="12"/>
    <x v="10"/>
  </r>
  <r>
    <x v="27"/>
    <n v="0"/>
    <b v="0"/>
    <x v="12"/>
    <x v="10"/>
  </r>
  <r>
    <x v="27"/>
    <n v="0"/>
    <b v="1"/>
    <x v="12"/>
    <x v="17"/>
  </r>
  <r>
    <x v="41"/>
    <n v="0"/>
    <b v="0"/>
    <x v="12"/>
    <x v="17"/>
  </r>
  <r>
    <x v="26"/>
    <n v="1"/>
    <b v="1"/>
    <x v="12"/>
    <x v="20"/>
  </r>
  <r>
    <x v="37"/>
    <n v="0"/>
    <b v="0"/>
    <x v="12"/>
    <x v="20"/>
  </r>
  <r>
    <x v="37"/>
    <n v="1"/>
    <b v="1"/>
    <x v="12"/>
    <x v="33"/>
  </r>
  <r>
    <x v="41"/>
    <n v="3"/>
    <b v="0"/>
    <x v="12"/>
    <x v="33"/>
  </r>
  <r>
    <x v="27"/>
    <n v="3"/>
    <b v="1"/>
    <x v="12"/>
    <x v="34"/>
  </r>
  <r>
    <x v="26"/>
    <n v="0"/>
    <b v="0"/>
    <x v="12"/>
    <x v="34"/>
  </r>
  <r>
    <x v="21"/>
    <n v="1"/>
    <b v="1"/>
    <x v="13"/>
    <x v="6"/>
  </r>
  <r>
    <x v="14"/>
    <n v="0"/>
    <b v="0"/>
    <x v="13"/>
    <x v="6"/>
  </r>
  <r>
    <x v="10"/>
    <n v="1"/>
    <b v="1"/>
    <x v="13"/>
    <x v="1"/>
  </r>
  <r>
    <x v="22"/>
    <n v="5"/>
    <b v="0"/>
    <x v="13"/>
    <x v="1"/>
  </r>
  <r>
    <x v="21"/>
    <n v="1"/>
    <b v="1"/>
    <x v="13"/>
    <x v="5"/>
  </r>
  <r>
    <x v="10"/>
    <n v="0"/>
    <b v="0"/>
    <x v="13"/>
    <x v="5"/>
  </r>
  <r>
    <x v="14"/>
    <n v="0"/>
    <b v="1"/>
    <x v="13"/>
    <x v="16"/>
  </r>
  <r>
    <x v="22"/>
    <n v="1"/>
    <b v="0"/>
    <x v="13"/>
    <x v="16"/>
  </r>
  <r>
    <x v="21"/>
    <n v="2"/>
    <b v="1"/>
    <x v="13"/>
    <x v="31"/>
  </r>
  <r>
    <x v="22"/>
    <n v="0"/>
    <b v="0"/>
    <x v="13"/>
    <x v="31"/>
  </r>
  <r>
    <x v="14"/>
    <n v="2"/>
    <b v="1"/>
    <x v="13"/>
    <x v="32"/>
  </r>
  <r>
    <x v="10"/>
    <n v="1"/>
    <b v="0"/>
    <x v="13"/>
    <x v="32"/>
  </r>
  <r>
    <x v="2"/>
    <n v="0"/>
    <b v="1"/>
    <x v="13"/>
    <x v="0"/>
  </r>
  <r>
    <x v="48"/>
    <n v="1"/>
    <b v="0"/>
    <x v="13"/>
    <x v="0"/>
  </r>
  <r>
    <x v="34"/>
    <n v="0"/>
    <b v="1"/>
    <x v="13"/>
    <x v="12"/>
  </r>
  <r>
    <x v="7"/>
    <n v="2"/>
    <b v="0"/>
    <x v="13"/>
    <x v="12"/>
  </r>
  <r>
    <x v="2"/>
    <n v="2"/>
    <b v="1"/>
    <x v="13"/>
    <x v="14"/>
  </r>
  <r>
    <x v="34"/>
    <n v="0"/>
    <b v="0"/>
    <x v="13"/>
    <x v="14"/>
  </r>
  <r>
    <x v="48"/>
    <n v="2"/>
    <b v="1"/>
    <x v="13"/>
    <x v="15"/>
  </r>
  <r>
    <x v="7"/>
    <n v="1"/>
    <b v="0"/>
    <x v="13"/>
    <x v="15"/>
  </r>
  <r>
    <x v="2"/>
    <n v="1"/>
    <b v="1"/>
    <x v="13"/>
    <x v="22"/>
  </r>
  <r>
    <x v="7"/>
    <n v="1"/>
    <b v="0"/>
    <x v="13"/>
    <x v="22"/>
  </r>
  <r>
    <x v="48"/>
    <n v="0"/>
    <b v="1"/>
    <x v="13"/>
    <x v="23"/>
  </r>
  <r>
    <x v="34"/>
    <n v="4"/>
    <b v="0"/>
    <x v="13"/>
    <x v="23"/>
  </r>
  <r>
    <x v="5"/>
    <n v="2"/>
    <b v="1"/>
    <x v="13"/>
    <x v="2"/>
  </r>
  <r>
    <x v="13"/>
    <n v="1"/>
    <b v="0"/>
    <x v="13"/>
    <x v="2"/>
  </r>
  <r>
    <x v="56"/>
    <n v="1"/>
    <b v="1"/>
    <x v="13"/>
    <x v="13"/>
  </r>
  <r>
    <x v="31"/>
    <n v="0"/>
    <b v="0"/>
    <x v="13"/>
    <x v="13"/>
  </r>
  <r>
    <x v="5"/>
    <n v="1"/>
    <b v="1"/>
    <x v="13"/>
    <x v="18"/>
  </r>
  <r>
    <x v="56"/>
    <n v="0"/>
    <b v="0"/>
    <x v="13"/>
    <x v="18"/>
  </r>
  <r>
    <x v="13"/>
    <n v="1"/>
    <b v="1"/>
    <x v="13"/>
    <x v="19"/>
  </r>
  <r>
    <x v="31"/>
    <n v="2"/>
    <b v="0"/>
    <x v="13"/>
    <x v="19"/>
  </r>
  <r>
    <x v="5"/>
    <n v="1"/>
    <b v="1"/>
    <x v="13"/>
    <x v="33"/>
  </r>
  <r>
    <x v="31"/>
    <n v="0"/>
    <b v="0"/>
    <x v="13"/>
    <x v="33"/>
  </r>
  <r>
    <x v="13"/>
    <n v="1"/>
    <b v="1"/>
    <x v="13"/>
    <x v="34"/>
  </r>
  <r>
    <x v="56"/>
    <n v="2"/>
    <b v="0"/>
    <x v="13"/>
    <x v="34"/>
  </r>
  <r>
    <x v="57"/>
    <n v="0"/>
    <b v="1"/>
    <x v="13"/>
    <x v="9"/>
  </r>
  <r>
    <x v="35"/>
    <n v="2"/>
    <b v="0"/>
    <x v="13"/>
    <x v="9"/>
  </r>
  <r>
    <x v="28"/>
    <n v="4"/>
    <b v="1"/>
    <x v="13"/>
    <x v="7"/>
  </r>
  <r>
    <x v="4"/>
    <n v="1"/>
    <b v="0"/>
    <x v="13"/>
    <x v="7"/>
  </r>
  <r>
    <x v="4"/>
    <n v="1"/>
    <b v="1"/>
    <x v="13"/>
    <x v="11"/>
  </r>
  <r>
    <x v="35"/>
    <n v="0"/>
    <b v="0"/>
    <x v="13"/>
    <x v="11"/>
  </r>
  <r>
    <x v="28"/>
    <n v="5"/>
    <b v="1"/>
    <x v="13"/>
    <x v="17"/>
  </r>
  <r>
    <x v="57"/>
    <n v="1"/>
    <b v="0"/>
    <x v="13"/>
    <x v="17"/>
  </r>
  <r>
    <x v="28"/>
    <n v="1"/>
    <b v="1"/>
    <x v="13"/>
    <x v="29"/>
  </r>
  <r>
    <x v="35"/>
    <n v="1"/>
    <b v="0"/>
    <x v="13"/>
    <x v="29"/>
  </r>
  <r>
    <x v="4"/>
    <n v="4"/>
    <b v="1"/>
    <x v="13"/>
    <x v="30"/>
  </r>
  <r>
    <x v="57"/>
    <n v="1"/>
    <b v="0"/>
    <x v="13"/>
    <x v="30"/>
  </r>
  <r>
    <x v="11"/>
    <n v="2"/>
    <b v="1"/>
    <x v="13"/>
    <x v="3"/>
  </r>
  <r>
    <x v="30"/>
    <n v="0"/>
    <b v="0"/>
    <x v="13"/>
    <x v="3"/>
  </r>
  <r>
    <x v="9"/>
    <n v="0"/>
    <b v="1"/>
    <x v="13"/>
    <x v="8"/>
  </r>
  <r>
    <x v="16"/>
    <n v="0"/>
    <b v="0"/>
    <x v="13"/>
    <x v="8"/>
  </r>
  <r>
    <x v="11"/>
    <n v="3"/>
    <b v="1"/>
    <x v="13"/>
    <x v="24"/>
  </r>
  <r>
    <x v="9"/>
    <n v="1"/>
    <b v="0"/>
    <x v="13"/>
    <x v="24"/>
  </r>
  <r>
    <x v="30"/>
    <n v="1"/>
    <b v="1"/>
    <x v="13"/>
    <x v="25"/>
  </r>
  <r>
    <x v="16"/>
    <n v="3"/>
    <b v="0"/>
    <x v="13"/>
    <x v="25"/>
  </r>
  <r>
    <x v="11"/>
    <n v="1"/>
    <b v="1"/>
    <x v="13"/>
    <x v="27"/>
  </r>
  <r>
    <x v="16"/>
    <n v="2"/>
    <b v="0"/>
    <x v="13"/>
    <x v="27"/>
  </r>
  <r>
    <x v="30"/>
    <n v="0"/>
    <b v="1"/>
    <x v="13"/>
    <x v="28"/>
  </r>
  <r>
    <x v="9"/>
    <n v="1"/>
    <b v="0"/>
    <x v="13"/>
    <x v="28"/>
  </r>
  <r>
    <x v="27"/>
    <n v="1"/>
    <b v="1"/>
    <x v="13"/>
    <x v="10"/>
  </r>
  <r>
    <x v="58"/>
    <n v="1"/>
    <b v="0"/>
    <x v="13"/>
    <x v="10"/>
  </r>
  <r>
    <x v="20"/>
    <n v="1"/>
    <b v="1"/>
    <x v="13"/>
    <x v="4"/>
  </r>
  <r>
    <x v="18"/>
    <n v="1"/>
    <b v="0"/>
    <x v="13"/>
    <x v="4"/>
  </r>
  <r>
    <x v="27"/>
    <n v="0"/>
    <b v="1"/>
    <x v="13"/>
    <x v="20"/>
  </r>
  <r>
    <x v="20"/>
    <n v="0"/>
    <b v="0"/>
    <x v="13"/>
    <x v="20"/>
  </r>
  <r>
    <x v="58"/>
    <n v="0"/>
    <b v="1"/>
    <x v="13"/>
    <x v="21"/>
  </r>
  <r>
    <x v="18"/>
    <n v="0"/>
    <b v="0"/>
    <x v="13"/>
    <x v="21"/>
  </r>
  <r>
    <x v="27"/>
    <n v="1"/>
    <b v="1"/>
    <x v="13"/>
    <x v="26"/>
  </r>
  <r>
    <x v="18"/>
    <n v="0"/>
    <b v="0"/>
    <x v="13"/>
    <x v="26"/>
  </r>
  <r>
    <x v="58"/>
    <n v="1"/>
    <b v="1"/>
    <x v="13"/>
    <x v="35"/>
  </r>
  <r>
    <x v="20"/>
    <n v="1"/>
    <b v="0"/>
    <x v="13"/>
    <x v="35"/>
  </r>
  <r>
    <x v="10"/>
    <n v="1"/>
    <b v="1"/>
    <x v="14"/>
    <x v="6"/>
  </r>
  <r>
    <x v="19"/>
    <n v="1"/>
    <b v="0"/>
    <x v="14"/>
    <x v="6"/>
  </r>
  <r>
    <x v="35"/>
    <n v="1"/>
    <b v="1"/>
    <x v="14"/>
    <x v="1"/>
  </r>
  <r>
    <x v="7"/>
    <n v="3"/>
    <b v="0"/>
    <x v="14"/>
    <x v="1"/>
  </r>
  <r>
    <x v="7"/>
    <n v="1"/>
    <b v="1"/>
    <x v="14"/>
    <x v="11"/>
  </r>
  <r>
    <x v="19"/>
    <n v="4"/>
    <b v="0"/>
    <x v="14"/>
    <x v="11"/>
  </r>
  <r>
    <x v="10"/>
    <n v="2"/>
    <b v="1"/>
    <x v="14"/>
    <x v="5"/>
  </r>
  <r>
    <x v="35"/>
    <n v="1"/>
    <b v="0"/>
    <x v="14"/>
    <x v="5"/>
  </r>
  <r>
    <x v="10"/>
    <n v="0"/>
    <b v="1"/>
    <x v="14"/>
    <x v="22"/>
  </r>
  <r>
    <x v="7"/>
    <n v="1"/>
    <b v="0"/>
    <x v="14"/>
    <x v="22"/>
  </r>
  <r>
    <x v="19"/>
    <n v="0"/>
    <b v="1"/>
    <x v="14"/>
    <x v="23"/>
  </r>
  <r>
    <x v="35"/>
    <n v="2"/>
    <b v="0"/>
    <x v="14"/>
    <x v="23"/>
  </r>
  <r>
    <x v="48"/>
    <n v="2"/>
    <b v="1"/>
    <x v="14"/>
    <x v="13"/>
  </r>
  <r>
    <x v="13"/>
    <n v="2"/>
    <b v="0"/>
    <x v="14"/>
    <x v="13"/>
  </r>
  <r>
    <x v="5"/>
    <n v="2"/>
    <b v="1"/>
    <x v="14"/>
    <x v="10"/>
  </r>
  <r>
    <x v="59"/>
    <n v="0"/>
    <b v="0"/>
    <x v="14"/>
    <x v="10"/>
  </r>
  <r>
    <x v="5"/>
    <n v="3"/>
    <b v="1"/>
    <x v="14"/>
    <x v="18"/>
  </r>
  <r>
    <x v="48"/>
    <n v="0"/>
    <b v="0"/>
    <x v="14"/>
    <x v="18"/>
  </r>
  <r>
    <x v="13"/>
    <n v="3"/>
    <b v="1"/>
    <x v="14"/>
    <x v="19"/>
  </r>
  <r>
    <x v="59"/>
    <n v="1"/>
    <b v="0"/>
    <x v="14"/>
    <x v="19"/>
  </r>
  <r>
    <x v="59"/>
    <n v="6"/>
    <b v="1"/>
    <x v="14"/>
    <x v="33"/>
  </r>
  <r>
    <x v="48"/>
    <n v="1"/>
    <b v="0"/>
    <x v="14"/>
    <x v="33"/>
  </r>
  <r>
    <x v="5"/>
    <n v="1"/>
    <b v="1"/>
    <x v="14"/>
    <x v="34"/>
  </r>
  <r>
    <x v="13"/>
    <n v="1"/>
    <b v="0"/>
    <x v="14"/>
    <x v="34"/>
  </r>
  <r>
    <x v="15"/>
    <n v="1"/>
    <b v="1"/>
    <x v="14"/>
    <x v="0"/>
  </r>
  <r>
    <x v="6"/>
    <n v="0"/>
    <b v="0"/>
    <x v="14"/>
    <x v="0"/>
  </r>
  <r>
    <x v="16"/>
    <n v="2"/>
    <b v="1"/>
    <x v="14"/>
    <x v="12"/>
  </r>
  <r>
    <x v="30"/>
    <n v="2"/>
    <b v="0"/>
    <x v="14"/>
    <x v="12"/>
  </r>
  <r>
    <x v="15"/>
    <n v="1"/>
    <b v="1"/>
    <x v="14"/>
    <x v="8"/>
  </r>
  <r>
    <x v="16"/>
    <n v="1"/>
    <b v="0"/>
    <x v="14"/>
    <x v="8"/>
  </r>
  <r>
    <x v="30"/>
    <n v="0"/>
    <b v="1"/>
    <x v="14"/>
    <x v="16"/>
  </r>
  <r>
    <x v="6"/>
    <n v="0"/>
    <b v="0"/>
    <x v="14"/>
    <x v="16"/>
  </r>
  <r>
    <x v="6"/>
    <n v="1"/>
    <b v="1"/>
    <x v="14"/>
    <x v="29"/>
  </r>
  <r>
    <x v="16"/>
    <n v="3"/>
    <b v="0"/>
    <x v="14"/>
    <x v="29"/>
  </r>
  <r>
    <x v="15"/>
    <n v="3"/>
    <b v="1"/>
    <x v="14"/>
    <x v="30"/>
  </r>
  <r>
    <x v="30"/>
    <n v="2"/>
    <b v="0"/>
    <x v="14"/>
    <x v="30"/>
  </r>
  <r>
    <x v="2"/>
    <n v="4"/>
    <b v="1"/>
    <x v="14"/>
    <x v="4"/>
  </r>
  <r>
    <x v="60"/>
    <n v="0"/>
    <b v="0"/>
    <x v="14"/>
    <x v="4"/>
  </r>
  <r>
    <x v="61"/>
    <n v="3"/>
    <b v="1"/>
    <x v="14"/>
    <x v="14"/>
  </r>
  <r>
    <x v="36"/>
    <n v="0"/>
    <b v="0"/>
    <x v="14"/>
    <x v="14"/>
  </r>
  <r>
    <x v="2"/>
    <n v="2"/>
    <b v="1"/>
    <x v="14"/>
    <x v="24"/>
  </r>
  <r>
    <x v="61"/>
    <n v="1"/>
    <b v="0"/>
    <x v="14"/>
    <x v="24"/>
  </r>
  <r>
    <x v="60"/>
    <n v="0"/>
    <b v="1"/>
    <x v="14"/>
    <x v="25"/>
  </r>
  <r>
    <x v="36"/>
    <n v="4"/>
    <b v="0"/>
    <x v="14"/>
    <x v="25"/>
  </r>
  <r>
    <x v="60"/>
    <n v="0"/>
    <b v="1"/>
    <x v="14"/>
    <x v="26"/>
  </r>
  <r>
    <x v="61"/>
    <n v="2"/>
    <b v="0"/>
    <x v="14"/>
    <x v="26"/>
  </r>
  <r>
    <x v="2"/>
    <n v="0"/>
    <b v="1"/>
    <x v="14"/>
    <x v="35"/>
  </r>
  <r>
    <x v="36"/>
    <n v="2"/>
    <b v="0"/>
    <x v="14"/>
    <x v="35"/>
  </r>
  <r>
    <x v="21"/>
    <n v="0"/>
    <b v="1"/>
    <x v="14"/>
    <x v="9"/>
  </r>
  <r>
    <x v="58"/>
    <n v="1"/>
    <b v="0"/>
    <x v="14"/>
    <x v="9"/>
  </r>
  <r>
    <x v="25"/>
    <n v="1"/>
    <b v="1"/>
    <x v="14"/>
    <x v="7"/>
  </r>
  <r>
    <x v="1"/>
    <n v="0"/>
    <b v="0"/>
    <x v="14"/>
    <x v="7"/>
  </r>
  <r>
    <x v="21"/>
    <n v="1"/>
    <b v="1"/>
    <x v="14"/>
    <x v="15"/>
  </r>
  <r>
    <x v="25"/>
    <n v="0"/>
    <b v="0"/>
    <x v="14"/>
    <x v="15"/>
  </r>
  <r>
    <x v="1"/>
    <n v="2"/>
    <b v="1"/>
    <x v="14"/>
    <x v="17"/>
  </r>
  <r>
    <x v="58"/>
    <n v="1"/>
    <b v="0"/>
    <x v="14"/>
    <x v="17"/>
  </r>
  <r>
    <x v="58"/>
    <n v="0"/>
    <b v="1"/>
    <x v="14"/>
    <x v="31"/>
  </r>
  <r>
    <x v="25"/>
    <n v="0"/>
    <b v="0"/>
    <x v="14"/>
    <x v="31"/>
  </r>
  <r>
    <x v="21"/>
    <n v="1"/>
    <b v="1"/>
    <x v="14"/>
    <x v="32"/>
  </r>
  <r>
    <x v="1"/>
    <n v="1"/>
    <b v="0"/>
    <x v="14"/>
    <x v="32"/>
  </r>
  <r>
    <x v="11"/>
    <n v="1"/>
    <b v="1"/>
    <x v="14"/>
    <x v="2"/>
  </r>
  <r>
    <x v="41"/>
    <n v="0"/>
    <b v="0"/>
    <x v="14"/>
    <x v="2"/>
  </r>
  <r>
    <x v="20"/>
    <n v="2"/>
    <b v="1"/>
    <x v="14"/>
    <x v="3"/>
  </r>
  <r>
    <x v="62"/>
    <n v="1"/>
    <b v="0"/>
    <x v="14"/>
    <x v="3"/>
  </r>
  <r>
    <x v="11"/>
    <n v="1"/>
    <b v="1"/>
    <x v="14"/>
    <x v="20"/>
  </r>
  <r>
    <x v="20"/>
    <n v="0"/>
    <b v="0"/>
    <x v="14"/>
    <x v="20"/>
  </r>
  <r>
    <x v="62"/>
    <n v="2"/>
    <b v="1"/>
    <x v="14"/>
    <x v="21"/>
  </r>
  <r>
    <x v="41"/>
    <n v="1"/>
    <b v="0"/>
    <x v="14"/>
    <x v="21"/>
  </r>
  <r>
    <x v="41"/>
    <n v="1"/>
    <b v="1"/>
    <x v="14"/>
    <x v="27"/>
  </r>
  <r>
    <x v="20"/>
    <n v="2"/>
    <b v="0"/>
    <x v="14"/>
    <x v="27"/>
  </r>
  <r>
    <x v="11"/>
    <n v="0"/>
    <b v="1"/>
    <x v="14"/>
    <x v="28"/>
  </r>
  <r>
    <x v="62"/>
    <n v="1"/>
    <b v="0"/>
    <x v="14"/>
    <x v="28"/>
  </r>
  <r>
    <x v="5"/>
    <n v="2"/>
    <b v="1"/>
    <x v="15"/>
    <x v="0"/>
  </r>
  <r>
    <x v="31"/>
    <n v="1"/>
    <b v="0"/>
    <x v="15"/>
    <x v="0"/>
  </r>
  <r>
    <x v="41"/>
    <n v="2"/>
    <b v="1"/>
    <x v="15"/>
    <x v="12"/>
  </r>
  <r>
    <x v="25"/>
    <n v="2"/>
    <b v="0"/>
    <x v="15"/>
    <x v="12"/>
  </r>
  <r>
    <x v="31"/>
    <n v="1"/>
    <b v="1"/>
    <x v="15"/>
    <x v="16"/>
  </r>
  <r>
    <x v="25"/>
    <n v="1"/>
    <b v="0"/>
    <x v="15"/>
    <x v="16"/>
  </r>
  <r>
    <x v="5"/>
    <n v="3"/>
    <b v="1"/>
    <x v="15"/>
    <x v="17"/>
  </r>
  <r>
    <x v="41"/>
    <n v="0"/>
    <b v="0"/>
    <x v="15"/>
    <x v="17"/>
  </r>
  <r>
    <x v="31"/>
    <n v="0"/>
    <b v="1"/>
    <x v="15"/>
    <x v="28"/>
  </r>
  <r>
    <x v="41"/>
    <n v="3"/>
    <b v="0"/>
    <x v="15"/>
    <x v="28"/>
  </r>
  <r>
    <x v="5"/>
    <n v="1"/>
    <b v="1"/>
    <x v="15"/>
    <x v="26"/>
  </r>
  <r>
    <x v="25"/>
    <n v="2"/>
    <b v="0"/>
    <x v="15"/>
    <x v="26"/>
  </r>
  <r>
    <x v="48"/>
    <n v="1"/>
    <b v="1"/>
    <x v="15"/>
    <x v="6"/>
  </r>
  <r>
    <x v="14"/>
    <n v="1"/>
    <b v="0"/>
    <x v="15"/>
    <x v="6"/>
  </r>
  <r>
    <x v="21"/>
    <n v="2"/>
    <b v="1"/>
    <x v="15"/>
    <x v="9"/>
  </r>
  <r>
    <x v="3"/>
    <n v="2"/>
    <b v="0"/>
    <x v="15"/>
    <x v="9"/>
  </r>
  <r>
    <x v="3"/>
    <n v="1"/>
    <b v="1"/>
    <x v="15"/>
    <x v="18"/>
  </r>
  <r>
    <x v="14"/>
    <n v="1"/>
    <b v="0"/>
    <x v="15"/>
    <x v="18"/>
  </r>
  <r>
    <x v="21"/>
    <n v="3"/>
    <b v="1"/>
    <x v="15"/>
    <x v="19"/>
  </r>
  <r>
    <x v="48"/>
    <n v="0"/>
    <b v="0"/>
    <x v="15"/>
    <x v="19"/>
  </r>
  <r>
    <x v="21"/>
    <n v="2"/>
    <b v="1"/>
    <x v="15"/>
    <x v="27"/>
  </r>
  <r>
    <x v="14"/>
    <n v="1"/>
    <b v="0"/>
    <x v="15"/>
    <x v="27"/>
  </r>
  <r>
    <x v="3"/>
    <n v="1"/>
    <b v="1"/>
    <x v="15"/>
    <x v="35"/>
  </r>
  <r>
    <x v="48"/>
    <n v="1"/>
    <b v="0"/>
    <x v="15"/>
    <x v="35"/>
  </r>
  <r>
    <x v="62"/>
    <n v="0"/>
    <b v="1"/>
    <x v="15"/>
    <x v="1"/>
  </r>
  <r>
    <x v="55"/>
    <n v="1"/>
    <b v="0"/>
    <x v="15"/>
    <x v="1"/>
  </r>
  <r>
    <x v="0"/>
    <n v="3"/>
    <b v="1"/>
    <x v="15"/>
    <x v="2"/>
  </r>
  <r>
    <x v="63"/>
    <n v="0"/>
    <b v="0"/>
    <x v="15"/>
    <x v="2"/>
  </r>
  <r>
    <x v="0"/>
    <n v="4"/>
    <b v="1"/>
    <x v="15"/>
    <x v="20"/>
  </r>
  <r>
    <x v="62"/>
    <n v="0"/>
    <b v="0"/>
    <x v="15"/>
    <x v="20"/>
  </r>
  <r>
    <x v="63"/>
    <n v="1"/>
    <b v="1"/>
    <x v="15"/>
    <x v="21"/>
  </r>
  <r>
    <x v="55"/>
    <n v="1"/>
    <b v="0"/>
    <x v="15"/>
    <x v="21"/>
  </r>
  <r>
    <x v="0"/>
    <n v="2"/>
    <b v="1"/>
    <x v="15"/>
    <x v="37"/>
  </r>
  <r>
    <x v="55"/>
    <n v="1"/>
    <b v="0"/>
    <x v="15"/>
    <x v="37"/>
  </r>
  <r>
    <x v="63"/>
    <n v="2"/>
    <b v="1"/>
    <x v="15"/>
    <x v="40"/>
  </r>
  <r>
    <x v="62"/>
    <n v="2"/>
    <b v="0"/>
    <x v="15"/>
    <x v="40"/>
  </r>
  <r>
    <x v="12"/>
    <n v="0"/>
    <b v="1"/>
    <x v="15"/>
    <x v="7"/>
  </r>
  <r>
    <x v="36"/>
    <n v="0"/>
    <b v="0"/>
    <x v="15"/>
    <x v="7"/>
  </r>
  <r>
    <x v="16"/>
    <n v="2"/>
    <b v="1"/>
    <x v="15"/>
    <x v="3"/>
  </r>
  <r>
    <x v="61"/>
    <n v="3"/>
    <b v="0"/>
    <x v="15"/>
    <x v="3"/>
  </r>
  <r>
    <x v="61"/>
    <n v="1"/>
    <b v="1"/>
    <x v="15"/>
    <x v="24"/>
  </r>
  <r>
    <x v="36"/>
    <n v="0"/>
    <b v="0"/>
    <x v="15"/>
    <x v="24"/>
  </r>
  <r>
    <x v="16"/>
    <n v="0"/>
    <b v="1"/>
    <x v="15"/>
    <x v="25"/>
  </r>
  <r>
    <x v="12"/>
    <n v="0"/>
    <b v="0"/>
    <x v="15"/>
    <x v="25"/>
  </r>
  <r>
    <x v="16"/>
    <n v="6"/>
    <b v="1"/>
    <x v="15"/>
    <x v="36"/>
  </r>
  <r>
    <x v="36"/>
    <n v="1"/>
    <b v="0"/>
    <x v="15"/>
    <x v="36"/>
  </r>
  <r>
    <x v="61"/>
    <n v="1"/>
    <b v="1"/>
    <x v="15"/>
    <x v="43"/>
  </r>
  <r>
    <x v="12"/>
    <n v="3"/>
    <b v="0"/>
    <x v="15"/>
    <x v="43"/>
  </r>
  <r>
    <x v="20"/>
    <n v="0"/>
    <b v="1"/>
    <x v="15"/>
    <x v="13"/>
  </r>
  <r>
    <x v="11"/>
    <n v="0"/>
    <b v="0"/>
    <x v="15"/>
    <x v="13"/>
  </r>
  <r>
    <x v="30"/>
    <n v="1"/>
    <b v="1"/>
    <x v="15"/>
    <x v="10"/>
  </r>
  <r>
    <x v="1"/>
    <n v="3"/>
    <b v="0"/>
    <x v="15"/>
    <x v="10"/>
  </r>
  <r>
    <x v="20"/>
    <n v="5"/>
    <b v="1"/>
    <x v="15"/>
    <x v="22"/>
  </r>
  <r>
    <x v="30"/>
    <n v="0"/>
    <b v="0"/>
    <x v="15"/>
    <x v="22"/>
  </r>
  <r>
    <x v="11"/>
    <n v="2"/>
    <b v="1"/>
    <x v="15"/>
    <x v="23"/>
  </r>
  <r>
    <x v="1"/>
    <n v="2"/>
    <b v="0"/>
    <x v="15"/>
    <x v="23"/>
  </r>
  <r>
    <x v="11"/>
    <n v="1"/>
    <b v="1"/>
    <x v="15"/>
    <x v="46"/>
  </r>
  <r>
    <x v="30"/>
    <n v="1"/>
    <b v="0"/>
    <x v="15"/>
    <x v="46"/>
  </r>
  <r>
    <x v="20"/>
    <n v="2"/>
    <b v="1"/>
    <x v="15"/>
    <x v="38"/>
  </r>
  <r>
    <x v="1"/>
    <n v="2"/>
    <b v="0"/>
    <x v="15"/>
    <x v="38"/>
  </r>
  <r>
    <x v="4"/>
    <n v="1"/>
    <b v="1"/>
    <x v="15"/>
    <x v="8"/>
  </r>
  <r>
    <x v="47"/>
    <n v="0"/>
    <b v="0"/>
    <x v="15"/>
    <x v="8"/>
  </r>
  <r>
    <x v="15"/>
    <n v="2"/>
    <b v="1"/>
    <x v="15"/>
    <x v="11"/>
  </r>
  <r>
    <x v="10"/>
    <n v="0"/>
    <b v="0"/>
    <x v="15"/>
    <x v="11"/>
  </r>
  <r>
    <x v="15"/>
    <n v="2"/>
    <b v="1"/>
    <x v="15"/>
    <x v="31"/>
  </r>
  <r>
    <x v="4"/>
    <n v="2"/>
    <b v="0"/>
    <x v="15"/>
    <x v="31"/>
  </r>
  <r>
    <x v="10"/>
    <n v="1"/>
    <b v="1"/>
    <x v="15"/>
    <x v="32"/>
  </r>
  <r>
    <x v="47"/>
    <n v="2"/>
    <b v="0"/>
    <x v="15"/>
    <x v="32"/>
  </r>
  <r>
    <x v="15"/>
    <n v="2"/>
    <b v="1"/>
    <x v="15"/>
    <x v="44"/>
  </r>
  <r>
    <x v="47"/>
    <n v="0"/>
    <b v="0"/>
    <x v="15"/>
    <x v="44"/>
  </r>
  <r>
    <x v="10"/>
    <n v="0"/>
    <b v="1"/>
    <x v="15"/>
    <x v="41"/>
  </r>
  <r>
    <x v="4"/>
    <n v="1"/>
    <b v="0"/>
    <x v="15"/>
    <x v="41"/>
  </r>
  <r>
    <x v="7"/>
    <n v="1"/>
    <b v="1"/>
    <x v="15"/>
    <x v="5"/>
  </r>
  <r>
    <x v="35"/>
    <n v="0"/>
    <b v="0"/>
    <x v="15"/>
    <x v="5"/>
  </r>
  <r>
    <x v="27"/>
    <n v="2"/>
    <b v="1"/>
    <x v="15"/>
    <x v="15"/>
  </r>
  <r>
    <x v="46"/>
    <n v="0"/>
    <b v="0"/>
    <x v="15"/>
    <x v="15"/>
  </r>
  <r>
    <x v="35"/>
    <n v="1"/>
    <b v="1"/>
    <x v="15"/>
    <x v="33"/>
  </r>
  <r>
    <x v="46"/>
    <n v="0"/>
    <b v="0"/>
    <x v="15"/>
    <x v="33"/>
  </r>
  <r>
    <x v="7"/>
    <n v="2"/>
    <b v="1"/>
    <x v="15"/>
    <x v="34"/>
  </r>
  <r>
    <x v="27"/>
    <n v="1"/>
    <b v="0"/>
    <x v="15"/>
    <x v="34"/>
  </r>
  <r>
    <x v="7"/>
    <n v="1"/>
    <b v="1"/>
    <x v="15"/>
    <x v="47"/>
  </r>
  <r>
    <x v="46"/>
    <n v="1"/>
    <b v="0"/>
    <x v="15"/>
    <x v="47"/>
  </r>
  <r>
    <x v="35"/>
    <n v="0"/>
    <b v="1"/>
    <x v="15"/>
    <x v="39"/>
  </r>
  <r>
    <x v="27"/>
    <n v="2"/>
    <b v="0"/>
    <x v="15"/>
    <x v="39"/>
  </r>
  <r>
    <x v="64"/>
    <n v="1"/>
    <b v="1"/>
    <x v="15"/>
    <x v="4"/>
  </r>
  <r>
    <x v="65"/>
    <n v="3"/>
    <b v="0"/>
    <x v="15"/>
    <x v="4"/>
  </r>
  <r>
    <x v="2"/>
    <n v="1"/>
    <b v="1"/>
    <x v="15"/>
    <x v="14"/>
  </r>
  <r>
    <x v="66"/>
    <n v="0"/>
    <b v="0"/>
    <x v="15"/>
    <x v="14"/>
  </r>
  <r>
    <x v="66"/>
    <n v="0"/>
    <b v="1"/>
    <x v="15"/>
    <x v="29"/>
  </r>
  <r>
    <x v="65"/>
    <n v="1"/>
    <b v="0"/>
    <x v="15"/>
    <x v="29"/>
  </r>
  <r>
    <x v="2"/>
    <n v="5"/>
    <b v="1"/>
    <x v="15"/>
    <x v="30"/>
  </r>
  <r>
    <x v="64"/>
    <n v="0"/>
    <b v="0"/>
    <x v="15"/>
    <x v="30"/>
  </r>
  <r>
    <x v="66"/>
    <n v="1"/>
    <b v="1"/>
    <x v="15"/>
    <x v="45"/>
  </r>
  <r>
    <x v="64"/>
    <n v="2"/>
    <b v="0"/>
    <x v="15"/>
    <x v="45"/>
  </r>
  <r>
    <x v="2"/>
    <n v="1"/>
    <b v="1"/>
    <x v="15"/>
    <x v="42"/>
  </r>
  <r>
    <x v="65"/>
    <n v="0"/>
    <b v="0"/>
    <x v="15"/>
    <x v="42"/>
  </r>
  <r>
    <x v="0"/>
    <n v="0"/>
    <b v="1"/>
    <x v="16"/>
    <x v="0"/>
  </r>
  <r>
    <x v="67"/>
    <n v="1"/>
    <b v="0"/>
    <x v="16"/>
    <x v="0"/>
  </r>
  <r>
    <x v="9"/>
    <n v="1"/>
    <b v="1"/>
    <x v="16"/>
    <x v="6"/>
  </r>
  <r>
    <x v="55"/>
    <n v="2"/>
    <b v="0"/>
    <x v="16"/>
    <x v="6"/>
  </r>
  <r>
    <x v="0"/>
    <n v="0"/>
    <b v="1"/>
    <x v="16"/>
    <x v="17"/>
  </r>
  <r>
    <x v="9"/>
    <n v="0"/>
    <b v="0"/>
    <x v="16"/>
    <x v="17"/>
  </r>
  <r>
    <x v="55"/>
    <n v="1"/>
    <b v="1"/>
    <x v="16"/>
    <x v="18"/>
  </r>
  <r>
    <x v="67"/>
    <n v="1"/>
    <b v="0"/>
    <x v="16"/>
    <x v="18"/>
  </r>
  <r>
    <x v="55"/>
    <n v="2"/>
    <b v="1"/>
    <x v="16"/>
    <x v="27"/>
  </r>
  <r>
    <x v="0"/>
    <n v="0"/>
    <b v="0"/>
    <x v="16"/>
    <x v="27"/>
  </r>
  <r>
    <x v="67"/>
    <n v="3"/>
    <b v="1"/>
    <x v="16"/>
    <x v="28"/>
  </r>
  <r>
    <x v="9"/>
    <n v="3"/>
    <b v="0"/>
    <x v="16"/>
    <x v="28"/>
  </r>
  <r>
    <x v="12"/>
    <n v="2"/>
    <b v="1"/>
    <x v="16"/>
    <x v="2"/>
  </r>
  <r>
    <x v="63"/>
    <n v="2"/>
    <b v="0"/>
    <x v="16"/>
    <x v="2"/>
  </r>
  <r>
    <x v="16"/>
    <n v="3"/>
    <b v="1"/>
    <x v="16"/>
    <x v="13"/>
  </r>
  <r>
    <x v="68"/>
    <n v="1"/>
    <b v="0"/>
    <x v="16"/>
    <x v="13"/>
  </r>
  <r>
    <x v="16"/>
    <n v="3"/>
    <b v="1"/>
    <x v="16"/>
    <x v="21"/>
  </r>
  <r>
    <x v="12"/>
    <n v="1"/>
    <b v="0"/>
    <x v="16"/>
    <x v="21"/>
  </r>
  <r>
    <x v="63"/>
    <n v="1"/>
    <b v="1"/>
    <x v="16"/>
    <x v="25"/>
  </r>
  <r>
    <x v="68"/>
    <n v="0"/>
    <b v="0"/>
    <x v="16"/>
    <x v="25"/>
  </r>
  <r>
    <x v="63"/>
    <n v="2"/>
    <b v="1"/>
    <x v="16"/>
    <x v="43"/>
  </r>
  <r>
    <x v="16"/>
    <n v="3"/>
    <b v="0"/>
    <x v="16"/>
    <x v="43"/>
  </r>
  <r>
    <x v="68"/>
    <n v="1"/>
    <b v="1"/>
    <x v="16"/>
    <x v="40"/>
  </r>
  <r>
    <x v="12"/>
    <n v="3"/>
    <b v="0"/>
    <x v="16"/>
    <x v="40"/>
  </r>
  <r>
    <x v="5"/>
    <n v="2"/>
    <b v="1"/>
    <x v="16"/>
    <x v="3"/>
  </r>
  <r>
    <x v="29"/>
    <n v="1"/>
    <b v="0"/>
    <x v="16"/>
    <x v="3"/>
  </r>
  <r>
    <x v="69"/>
    <n v="0"/>
    <b v="1"/>
    <x v="16"/>
    <x v="8"/>
  </r>
  <r>
    <x v="56"/>
    <n v="2"/>
    <b v="0"/>
    <x v="16"/>
    <x v="8"/>
  </r>
  <r>
    <x v="5"/>
    <n v="4"/>
    <b v="1"/>
    <x v="16"/>
    <x v="23"/>
  </r>
  <r>
    <x v="69"/>
    <n v="0"/>
    <b v="0"/>
    <x v="16"/>
    <x v="23"/>
  </r>
  <r>
    <x v="56"/>
    <n v="1"/>
    <b v="1"/>
    <x v="16"/>
    <x v="30"/>
  </r>
  <r>
    <x v="29"/>
    <n v="1"/>
    <b v="0"/>
    <x v="16"/>
    <x v="30"/>
  </r>
  <r>
    <x v="56"/>
    <n v="2"/>
    <b v="1"/>
    <x v="16"/>
    <x v="46"/>
  </r>
  <r>
    <x v="5"/>
    <n v="5"/>
    <b v="0"/>
    <x v="16"/>
    <x v="46"/>
  </r>
  <r>
    <x v="29"/>
    <n v="3"/>
    <b v="1"/>
    <x v="16"/>
    <x v="38"/>
  </r>
  <r>
    <x v="69"/>
    <n v="0"/>
    <b v="0"/>
    <x v="16"/>
    <x v="38"/>
  </r>
  <r>
    <x v="30"/>
    <n v="2"/>
    <b v="1"/>
    <x v="16"/>
    <x v="11"/>
  </r>
  <r>
    <x v="26"/>
    <n v="0"/>
    <b v="0"/>
    <x v="16"/>
    <x v="11"/>
  </r>
  <r>
    <x v="10"/>
    <n v="3"/>
    <b v="1"/>
    <x v="16"/>
    <x v="15"/>
  </r>
  <r>
    <x v="37"/>
    <n v="2"/>
    <b v="0"/>
    <x v="16"/>
    <x v="15"/>
  </r>
  <r>
    <x v="30"/>
    <n v="1"/>
    <b v="1"/>
    <x v="16"/>
    <x v="32"/>
  </r>
  <r>
    <x v="10"/>
    <n v="1"/>
    <b v="0"/>
    <x v="16"/>
    <x v="32"/>
  </r>
  <r>
    <x v="37"/>
    <n v="4"/>
    <b v="1"/>
    <x v="16"/>
    <x v="34"/>
  </r>
  <r>
    <x v="26"/>
    <n v="0"/>
    <b v="0"/>
    <x v="16"/>
    <x v="34"/>
  </r>
  <r>
    <x v="37"/>
    <n v="0"/>
    <b v="1"/>
    <x v="16"/>
    <x v="45"/>
  </r>
  <r>
    <x v="30"/>
    <n v="1"/>
    <b v="0"/>
    <x v="16"/>
    <x v="45"/>
  </r>
  <r>
    <x v="26"/>
    <n v="3"/>
    <b v="1"/>
    <x v="16"/>
    <x v="42"/>
  </r>
  <r>
    <x v="10"/>
    <n v="1"/>
    <b v="0"/>
    <x v="16"/>
    <x v="42"/>
  </r>
  <r>
    <x v="58"/>
    <n v="1"/>
    <b v="1"/>
    <x v="16"/>
    <x v="12"/>
  </r>
  <r>
    <x v="48"/>
    <n v="1"/>
    <b v="0"/>
    <x v="16"/>
    <x v="12"/>
  </r>
  <r>
    <x v="15"/>
    <n v="8"/>
    <b v="1"/>
    <x v="16"/>
    <x v="9"/>
  </r>
  <r>
    <x v="62"/>
    <n v="0"/>
    <b v="0"/>
    <x v="16"/>
    <x v="9"/>
  </r>
  <r>
    <x v="15"/>
    <n v="1"/>
    <b v="1"/>
    <x v="16"/>
    <x v="16"/>
  </r>
  <r>
    <x v="58"/>
    <n v="1"/>
    <b v="0"/>
    <x v="16"/>
    <x v="16"/>
  </r>
  <r>
    <x v="48"/>
    <n v="1"/>
    <b v="1"/>
    <x v="16"/>
    <x v="18"/>
  </r>
  <r>
    <x v="62"/>
    <n v="0"/>
    <b v="0"/>
    <x v="16"/>
    <x v="18"/>
  </r>
  <r>
    <x v="48"/>
    <n v="0"/>
    <b v="1"/>
    <x v="16"/>
    <x v="26"/>
  </r>
  <r>
    <x v="15"/>
    <n v="2"/>
    <b v="0"/>
    <x v="16"/>
    <x v="26"/>
  </r>
  <r>
    <x v="62"/>
    <n v="0"/>
    <b v="1"/>
    <x v="16"/>
    <x v="35"/>
  </r>
  <r>
    <x v="58"/>
    <n v="3"/>
    <b v="0"/>
    <x v="16"/>
    <x v="35"/>
  </r>
  <r>
    <x v="27"/>
    <n v="1"/>
    <b v="1"/>
    <x v="16"/>
    <x v="1"/>
  </r>
  <r>
    <x v="13"/>
    <n v="1"/>
    <b v="0"/>
    <x v="16"/>
    <x v="1"/>
  </r>
  <r>
    <x v="2"/>
    <n v="1"/>
    <b v="1"/>
    <x v="16"/>
    <x v="7"/>
  </r>
  <r>
    <x v="61"/>
    <n v="0"/>
    <b v="0"/>
    <x v="16"/>
    <x v="7"/>
  </r>
  <r>
    <x v="13"/>
    <n v="2"/>
    <b v="1"/>
    <x v="16"/>
    <x v="20"/>
  </r>
  <r>
    <x v="61"/>
    <n v="1"/>
    <b v="0"/>
    <x v="16"/>
    <x v="20"/>
  </r>
  <r>
    <x v="2"/>
    <n v="0"/>
    <b v="1"/>
    <x v="16"/>
    <x v="24"/>
  </r>
  <r>
    <x v="27"/>
    <n v="1"/>
    <b v="0"/>
    <x v="16"/>
    <x v="24"/>
  </r>
  <r>
    <x v="13"/>
    <n v="1"/>
    <b v="1"/>
    <x v="16"/>
    <x v="36"/>
  </r>
  <r>
    <x v="2"/>
    <n v="1"/>
    <b v="0"/>
    <x v="16"/>
    <x v="36"/>
  </r>
  <r>
    <x v="61"/>
    <n v="0"/>
    <b v="1"/>
    <x v="16"/>
    <x v="37"/>
  </r>
  <r>
    <x v="27"/>
    <n v="0"/>
    <b v="0"/>
    <x v="16"/>
    <x v="37"/>
  </r>
  <r>
    <x v="65"/>
    <n v="0"/>
    <b v="1"/>
    <x v="16"/>
    <x v="10"/>
  </r>
  <r>
    <x v="1"/>
    <n v="1"/>
    <b v="0"/>
    <x v="16"/>
    <x v="10"/>
  </r>
  <r>
    <x v="21"/>
    <n v="2"/>
    <b v="1"/>
    <x v="16"/>
    <x v="4"/>
  </r>
  <r>
    <x v="70"/>
    <n v="0"/>
    <b v="0"/>
    <x v="16"/>
    <x v="4"/>
  </r>
  <r>
    <x v="21"/>
    <n v="1"/>
    <b v="1"/>
    <x v="16"/>
    <x v="22"/>
  </r>
  <r>
    <x v="65"/>
    <n v="2"/>
    <b v="0"/>
    <x v="16"/>
    <x v="22"/>
  </r>
  <r>
    <x v="1"/>
    <n v="2"/>
    <b v="1"/>
    <x v="16"/>
    <x v="29"/>
  </r>
  <r>
    <x v="70"/>
    <n v="1"/>
    <b v="0"/>
    <x v="16"/>
    <x v="29"/>
  </r>
  <r>
    <x v="1"/>
    <n v="1"/>
    <b v="1"/>
    <x v="16"/>
    <x v="44"/>
  </r>
  <r>
    <x v="21"/>
    <n v="1"/>
    <b v="0"/>
    <x v="16"/>
    <x v="44"/>
  </r>
  <r>
    <x v="70"/>
    <n v="1"/>
    <b v="1"/>
    <x v="16"/>
    <x v="41"/>
  </r>
  <r>
    <x v="65"/>
    <n v="0"/>
    <b v="0"/>
    <x v="16"/>
    <x v="41"/>
  </r>
  <r>
    <x v="66"/>
    <n v="2"/>
    <b v="1"/>
    <x v="16"/>
    <x v="14"/>
  </r>
  <r>
    <x v="11"/>
    <n v="2"/>
    <b v="0"/>
    <x v="16"/>
    <x v="14"/>
  </r>
  <r>
    <x v="59"/>
    <n v="2"/>
    <b v="1"/>
    <x v="16"/>
    <x v="5"/>
  </r>
  <r>
    <x v="46"/>
    <n v="0"/>
    <b v="0"/>
    <x v="16"/>
    <x v="5"/>
  </r>
  <r>
    <x v="66"/>
    <n v="1"/>
    <b v="1"/>
    <x v="16"/>
    <x v="31"/>
  </r>
  <r>
    <x v="59"/>
    <n v="0"/>
    <b v="0"/>
    <x v="16"/>
    <x v="31"/>
  </r>
  <r>
    <x v="46"/>
    <n v="1"/>
    <b v="1"/>
    <x v="16"/>
    <x v="33"/>
  </r>
  <r>
    <x v="11"/>
    <n v="1"/>
    <b v="0"/>
    <x v="16"/>
    <x v="33"/>
  </r>
  <r>
    <x v="46"/>
    <n v="0"/>
    <b v="1"/>
    <x v="16"/>
    <x v="47"/>
  </r>
  <r>
    <x v="66"/>
    <n v="2"/>
    <b v="0"/>
    <x v="16"/>
    <x v="47"/>
  </r>
  <r>
    <x v="11"/>
    <n v="3"/>
    <b v="1"/>
    <x v="16"/>
    <x v="39"/>
  </r>
  <r>
    <x v="59"/>
    <n v="2"/>
    <b v="0"/>
    <x v="16"/>
    <x v="39"/>
  </r>
  <r>
    <x v="15"/>
    <n v="4"/>
    <b v="1"/>
    <x v="17"/>
    <x v="0"/>
  </r>
  <r>
    <x v="56"/>
    <n v="2"/>
    <b v="0"/>
    <x v="17"/>
    <x v="0"/>
  </r>
  <r>
    <x v="26"/>
    <n v="0"/>
    <b v="1"/>
    <x v="17"/>
    <x v="12"/>
  </r>
  <r>
    <x v="70"/>
    <n v="2"/>
    <b v="0"/>
    <x v="17"/>
    <x v="12"/>
  </r>
  <r>
    <x v="15"/>
    <n v="1"/>
    <b v="1"/>
    <x v="17"/>
    <x v="16"/>
  </r>
  <r>
    <x v="26"/>
    <n v="0"/>
    <b v="0"/>
    <x v="17"/>
    <x v="16"/>
  </r>
  <r>
    <x v="70"/>
    <n v="3"/>
    <b v="1"/>
    <x v="17"/>
    <x v="17"/>
  </r>
  <r>
    <x v="56"/>
    <n v="0"/>
    <b v="0"/>
    <x v="17"/>
    <x v="17"/>
  </r>
  <r>
    <x v="70"/>
    <n v="0"/>
    <b v="1"/>
    <x v="17"/>
    <x v="27"/>
  </r>
  <r>
    <x v="15"/>
    <n v="3"/>
    <b v="0"/>
    <x v="17"/>
    <x v="27"/>
  </r>
  <r>
    <x v="56"/>
    <n v="1"/>
    <b v="1"/>
    <x v="17"/>
    <x v="28"/>
  </r>
  <r>
    <x v="26"/>
    <n v="2"/>
    <b v="0"/>
    <x v="17"/>
    <x v="28"/>
  </r>
  <r>
    <x v="27"/>
    <n v="1"/>
    <b v="1"/>
    <x v="17"/>
    <x v="6"/>
  </r>
  <r>
    <x v="12"/>
    <n v="0"/>
    <b v="0"/>
    <x v="17"/>
    <x v="6"/>
  </r>
  <r>
    <x v="71"/>
    <n v="0"/>
    <b v="1"/>
    <x v="17"/>
    <x v="9"/>
  </r>
  <r>
    <x v="13"/>
    <n v="0"/>
    <b v="0"/>
    <x v="17"/>
    <x v="9"/>
  </r>
  <r>
    <x v="27"/>
    <n v="2"/>
    <b v="1"/>
    <x v="17"/>
    <x v="18"/>
  </r>
  <r>
    <x v="71"/>
    <n v="0"/>
    <b v="0"/>
    <x v="17"/>
    <x v="18"/>
  </r>
  <r>
    <x v="13"/>
    <n v="1"/>
    <b v="1"/>
    <x v="17"/>
    <x v="19"/>
  </r>
  <r>
    <x v="12"/>
    <n v="0"/>
    <b v="0"/>
    <x v="17"/>
    <x v="19"/>
  </r>
  <r>
    <x v="13"/>
    <n v="2"/>
    <b v="1"/>
    <x v="17"/>
    <x v="26"/>
  </r>
  <r>
    <x v="27"/>
    <n v="2"/>
    <b v="0"/>
    <x v="17"/>
    <x v="26"/>
  </r>
  <r>
    <x v="12"/>
    <n v="2"/>
    <b v="1"/>
    <x v="17"/>
    <x v="35"/>
  </r>
  <r>
    <x v="71"/>
    <n v="0"/>
    <b v="0"/>
    <x v="17"/>
    <x v="35"/>
  </r>
  <r>
    <x v="2"/>
    <n v="2"/>
    <b v="1"/>
    <x v="17"/>
    <x v="1"/>
  </r>
  <r>
    <x v="72"/>
    <n v="1"/>
    <b v="0"/>
    <x v="17"/>
    <x v="1"/>
  </r>
  <r>
    <x v="73"/>
    <n v="0"/>
    <b v="1"/>
    <x v="17"/>
    <x v="2"/>
  </r>
  <r>
    <x v="20"/>
    <n v="1"/>
    <b v="0"/>
    <x v="17"/>
    <x v="2"/>
  </r>
  <r>
    <x v="2"/>
    <n v="6"/>
    <b v="1"/>
    <x v="17"/>
    <x v="20"/>
  </r>
  <r>
    <x v="73"/>
    <n v="0"/>
    <b v="0"/>
    <x v="17"/>
    <x v="20"/>
  </r>
  <r>
    <x v="20"/>
    <n v="2"/>
    <b v="1"/>
    <x v="17"/>
    <x v="21"/>
  </r>
  <r>
    <x v="72"/>
    <n v="1"/>
    <b v="0"/>
    <x v="17"/>
    <x v="21"/>
  </r>
  <r>
    <x v="20"/>
    <n v="0"/>
    <b v="1"/>
    <x v="17"/>
    <x v="36"/>
  </r>
  <r>
    <x v="2"/>
    <n v="0"/>
    <b v="0"/>
    <x v="17"/>
    <x v="36"/>
  </r>
  <r>
    <x v="72"/>
    <n v="3"/>
    <b v="1"/>
    <x v="17"/>
    <x v="37"/>
  </r>
  <r>
    <x v="73"/>
    <n v="2"/>
    <b v="0"/>
    <x v="17"/>
    <x v="37"/>
  </r>
  <r>
    <x v="1"/>
    <n v="3"/>
    <b v="1"/>
    <x v="17"/>
    <x v="7"/>
  </r>
  <r>
    <x v="47"/>
    <n v="1"/>
    <b v="0"/>
    <x v="17"/>
    <x v="7"/>
  </r>
  <r>
    <x v="74"/>
    <n v="0"/>
    <b v="1"/>
    <x v="17"/>
    <x v="13"/>
  </r>
  <r>
    <x v="37"/>
    <n v="1"/>
    <b v="0"/>
    <x v="17"/>
    <x v="13"/>
  </r>
  <r>
    <x v="1"/>
    <n v="0"/>
    <b v="1"/>
    <x v="17"/>
    <x v="24"/>
  </r>
  <r>
    <x v="74"/>
    <n v="0"/>
    <b v="0"/>
    <x v="17"/>
    <x v="24"/>
  </r>
  <r>
    <x v="37"/>
    <n v="2"/>
    <b v="1"/>
    <x v="17"/>
    <x v="25"/>
  </r>
  <r>
    <x v="47"/>
    <n v="0"/>
    <b v="0"/>
    <x v="17"/>
    <x v="25"/>
  </r>
  <r>
    <x v="37"/>
    <n v="2"/>
    <b v="1"/>
    <x v="17"/>
    <x v="43"/>
  </r>
  <r>
    <x v="1"/>
    <n v="1"/>
    <b v="0"/>
    <x v="17"/>
    <x v="43"/>
  </r>
  <r>
    <x v="47"/>
    <n v="1"/>
    <b v="1"/>
    <x v="17"/>
    <x v="40"/>
  </r>
  <r>
    <x v="74"/>
    <n v="1"/>
    <b v="0"/>
    <x v="17"/>
    <x v="40"/>
  </r>
  <r>
    <x v="21"/>
    <n v="2"/>
    <b v="1"/>
    <x v="17"/>
    <x v="10"/>
  </r>
  <r>
    <x v="75"/>
    <n v="0"/>
    <b v="0"/>
    <x v="17"/>
    <x v="10"/>
  </r>
  <r>
    <x v="10"/>
    <n v="0"/>
    <b v="1"/>
    <x v="17"/>
    <x v="3"/>
  </r>
  <r>
    <x v="76"/>
    <n v="3"/>
    <b v="0"/>
    <x v="17"/>
    <x v="3"/>
  </r>
  <r>
    <x v="21"/>
    <n v="1"/>
    <b v="1"/>
    <x v="17"/>
    <x v="22"/>
  </r>
  <r>
    <x v="10"/>
    <n v="1"/>
    <b v="0"/>
    <x v="17"/>
    <x v="22"/>
  </r>
  <r>
    <x v="76"/>
    <n v="0"/>
    <b v="1"/>
    <x v="17"/>
    <x v="23"/>
  </r>
  <r>
    <x v="75"/>
    <n v="2"/>
    <b v="0"/>
    <x v="17"/>
    <x v="23"/>
  </r>
  <r>
    <x v="76"/>
    <n v="0"/>
    <b v="1"/>
    <x v="17"/>
    <x v="46"/>
  </r>
  <r>
    <x v="21"/>
    <n v="2"/>
    <b v="0"/>
    <x v="17"/>
    <x v="46"/>
  </r>
  <r>
    <x v="75"/>
    <n v="2"/>
    <b v="1"/>
    <x v="17"/>
    <x v="38"/>
  </r>
  <r>
    <x v="10"/>
    <n v="1"/>
    <b v="0"/>
    <x v="17"/>
    <x v="38"/>
  </r>
  <r>
    <x v="5"/>
    <n v="1"/>
    <b v="1"/>
    <x v="17"/>
    <x v="4"/>
  </r>
  <r>
    <x v="65"/>
    <n v="0"/>
    <b v="0"/>
    <x v="17"/>
    <x v="4"/>
  </r>
  <r>
    <x v="43"/>
    <n v="3"/>
    <b v="1"/>
    <x v="17"/>
    <x v="8"/>
  </r>
  <r>
    <x v="66"/>
    <n v="1"/>
    <b v="0"/>
    <x v="17"/>
    <x v="8"/>
  </r>
  <r>
    <x v="5"/>
    <n v="2"/>
    <b v="1"/>
    <x v="17"/>
    <x v="29"/>
  </r>
  <r>
    <x v="43"/>
    <n v="0"/>
    <b v="0"/>
    <x v="17"/>
    <x v="29"/>
  </r>
  <r>
    <x v="66"/>
    <n v="0"/>
    <b v="1"/>
    <x v="17"/>
    <x v="30"/>
  </r>
  <r>
    <x v="65"/>
    <n v="0"/>
    <b v="0"/>
    <x v="17"/>
    <x v="30"/>
  </r>
  <r>
    <x v="66"/>
    <n v="1"/>
    <b v="1"/>
    <x v="17"/>
    <x v="44"/>
  </r>
  <r>
    <x v="5"/>
    <n v="4"/>
    <b v="0"/>
    <x v="17"/>
    <x v="44"/>
  </r>
  <r>
    <x v="65"/>
    <n v="2"/>
    <b v="1"/>
    <x v="17"/>
    <x v="41"/>
  </r>
  <r>
    <x v="43"/>
    <n v="2"/>
    <b v="0"/>
    <x v="17"/>
    <x v="41"/>
  </r>
  <r>
    <x v="0"/>
    <n v="0"/>
    <b v="1"/>
    <x v="17"/>
    <x v="14"/>
  </r>
  <r>
    <x v="19"/>
    <n v="0"/>
    <b v="0"/>
    <x v="17"/>
    <x v="14"/>
  </r>
  <r>
    <x v="30"/>
    <n v="2"/>
    <b v="1"/>
    <x v="17"/>
    <x v="11"/>
  </r>
  <r>
    <x v="77"/>
    <n v="1"/>
    <b v="0"/>
    <x v="17"/>
    <x v="11"/>
  </r>
  <r>
    <x v="0"/>
    <n v="1"/>
    <b v="1"/>
    <x v="17"/>
    <x v="31"/>
  </r>
  <r>
    <x v="30"/>
    <n v="1"/>
    <b v="0"/>
    <x v="17"/>
    <x v="31"/>
  </r>
  <r>
    <x v="77"/>
    <n v="0"/>
    <b v="1"/>
    <x v="17"/>
    <x v="32"/>
  </r>
  <r>
    <x v="19"/>
    <n v="2"/>
    <b v="0"/>
    <x v="17"/>
    <x v="32"/>
  </r>
  <r>
    <x v="77"/>
    <n v="0"/>
    <b v="1"/>
    <x v="17"/>
    <x v="47"/>
  </r>
  <r>
    <x v="0"/>
    <n v="2"/>
    <b v="0"/>
    <x v="17"/>
    <x v="47"/>
  </r>
  <r>
    <x v="19"/>
    <n v="2"/>
    <b v="1"/>
    <x v="17"/>
    <x v="39"/>
  </r>
  <r>
    <x v="30"/>
    <n v="0"/>
    <b v="0"/>
    <x v="17"/>
    <x v="39"/>
  </r>
  <r>
    <x v="16"/>
    <n v="4"/>
    <b v="1"/>
    <x v="17"/>
    <x v="5"/>
  </r>
  <r>
    <x v="78"/>
    <n v="0"/>
    <b v="0"/>
    <x v="17"/>
    <x v="5"/>
  </r>
  <r>
    <x v="46"/>
    <n v="2"/>
    <b v="1"/>
    <x v="17"/>
    <x v="15"/>
  </r>
  <r>
    <x v="62"/>
    <n v="2"/>
    <b v="0"/>
    <x v="17"/>
    <x v="15"/>
  </r>
  <r>
    <x v="16"/>
    <n v="3"/>
    <b v="1"/>
    <x v="17"/>
    <x v="33"/>
  </r>
  <r>
    <x v="46"/>
    <n v="1"/>
    <b v="0"/>
    <x v="17"/>
    <x v="33"/>
  </r>
  <r>
    <x v="62"/>
    <n v="0"/>
    <b v="1"/>
    <x v="17"/>
    <x v="34"/>
  </r>
  <r>
    <x v="78"/>
    <n v="4"/>
    <b v="0"/>
    <x v="17"/>
    <x v="34"/>
  </r>
  <r>
    <x v="62"/>
    <n v="0"/>
    <b v="1"/>
    <x v="17"/>
    <x v="45"/>
  </r>
  <r>
    <x v="16"/>
    <n v="1"/>
    <b v="0"/>
    <x v="17"/>
    <x v="45"/>
  </r>
  <r>
    <x v="78"/>
    <n v="1"/>
    <b v="1"/>
    <x v="17"/>
    <x v="42"/>
  </r>
  <r>
    <x v="46"/>
    <n v="0"/>
    <b v="0"/>
    <x v="17"/>
    <x v="42"/>
  </r>
  <r>
    <x v="63"/>
    <n v="1"/>
    <b v="1"/>
    <x v="18"/>
    <x v="0"/>
  </r>
  <r>
    <x v="1"/>
    <n v="1"/>
    <b v="0"/>
    <x v="18"/>
    <x v="0"/>
  </r>
  <r>
    <x v="9"/>
    <n v="0"/>
    <b v="1"/>
    <x v="18"/>
    <x v="12"/>
  </r>
  <r>
    <x v="0"/>
    <n v="0"/>
    <b v="0"/>
    <x v="18"/>
    <x v="12"/>
  </r>
  <r>
    <x v="63"/>
    <n v="0"/>
    <b v="1"/>
    <x v="18"/>
    <x v="16"/>
  </r>
  <r>
    <x v="9"/>
    <n v="3"/>
    <b v="0"/>
    <x v="18"/>
    <x v="16"/>
  </r>
  <r>
    <x v="0"/>
    <n v="0"/>
    <b v="1"/>
    <x v="18"/>
    <x v="17"/>
  </r>
  <r>
    <x v="1"/>
    <n v="2"/>
    <b v="0"/>
    <x v="18"/>
    <x v="17"/>
  </r>
  <r>
    <x v="1"/>
    <n v="0"/>
    <b v="1"/>
    <x v="18"/>
    <x v="27"/>
  </r>
  <r>
    <x v="9"/>
    <n v="1"/>
    <b v="0"/>
    <x v="18"/>
    <x v="27"/>
  </r>
  <r>
    <x v="0"/>
    <n v="1"/>
    <b v="1"/>
    <x v="18"/>
    <x v="28"/>
  </r>
  <r>
    <x v="63"/>
    <n v="2"/>
    <b v="0"/>
    <x v="18"/>
    <x v="28"/>
  </r>
  <r>
    <x v="30"/>
    <n v="2"/>
    <b v="1"/>
    <x v="18"/>
    <x v="9"/>
  </r>
  <r>
    <x v="60"/>
    <n v="0"/>
    <b v="0"/>
    <x v="18"/>
    <x v="9"/>
  </r>
  <r>
    <x v="2"/>
    <n v="1"/>
    <b v="1"/>
    <x v="18"/>
    <x v="6"/>
  </r>
  <r>
    <x v="61"/>
    <n v="0"/>
    <b v="0"/>
    <x v="18"/>
    <x v="6"/>
  </r>
  <r>
    <x v="2"/>
    <n v="4"/>
    <b v="1"/>
    <x v="18"/>
    <x v="19"/>
  </r>
  <r>
    <x v="30"/>
    <n v="1"/>
    <b v="0"/>
    <x v="18"/>
    <x v="19"/>
  </r>
  <r>
    <x v="60"/>
    <n v="2"/>
    <b v="1"/>
    <x v="18"/>
    <x v="18"/>
  </r>
  <r>
    <x v="61"/>
    <n v="1"/>
    <b v="0"/>
    <x v="18"/>
    <x v="18"/>
  </r>
  <r>
    <x v="61"/>
    <n v="2"/>
    <b v="1"/>
    <x v="18"/>
    <x v="26"/>
  </r>
  <r>
    <x v="30"/>
    <n v="2"/>
    <b v="0"/>
    <x v="18"/>
    <x v="26"/>
  </r>
  <r>
    <x v="60"/>
    <n v="0"/>
    <b v="1"/>
    <x v="18"/>
    <x v="35"/>
  </r>
  <r>
    <x v="2"/>
    <n v="2"/>
    <b v="0"/>
    <x v="18"/>
    <x v="35"/>
  </r>
  <r>
    <x v="27"/>
    <n v="1"/>
    <b v="1"/>
    <x v="18"/>
    <x v="1"/>
  </r>
  <r>
    <x v="10"/>
    <n v="1"/>
    <b v="0"/>
    <x v="18"/>
    <x v="1"/>
  </r>
  <r>
    <x v="49"/>
    <n v="0"/>
    <b v="1"/>
    <x v="18"/>
    <x v="2"/>
  </r>
  <r>
    <x v="68"/>
    <n v="1"/>
    <b v="0"/>
    <x v="18"/>
    <x v="2"/>
  </r>
  <r>
    <x v="68"/>
    <n v="2"/>
    <b v="1"/>
    <x v="18"/>
    <x v="21"/>
  </r>
  <r>
    <x v="10"/>
    <n v="2"/>
    <b v="0"/>
    <x v="18"/>
    <x v="21"/>
  </r>
  <r>
    <x v="27"/>
    <n v="0"/>
    <b v="1"/>
    <x v="18"/>
    <x v="24"/>
  </r>
  <r>
    <x v="49"/>
    <n v="0"/>
    <b v="0"/>
    <x v="18"/>
    <x v="24"/>
  </r>
  <r>
    <x v="10"/>
    <n v="1"/>
    <b v="1"/>
    <x v="18"/>
    <x v="37"/>
  </r>
  <r>
    <x v="49"/>
    <n v="0"/>
    <b v="0"/>
    <x v="18"/>
    <x v="37"/>
  </r>
  <r>
    <x v="68"/>
    <n v="0"/>
    <b v="1"/>
    <x v="18"/>
    <x v="36"/>
  </r>
  <r>
    <x v="27"/>
    <n v="1"/>
    <b v="0"/>
    <x v="18"/>
    <x v="36"/>
  </r>
  <r>
    <x v="79"/>
    <n v="0"/>
    <b v="1"/>
    <x v="18"/>
    <x v="13"/>
  </r>
  <r>
    <x v="75"/>
    <n v="1"/>
    <b v="0"/>
    <x v="18"/>
    <x v="13"/>
  </r>
  <r>
    <x v="15"/>
    <n v="4"/>
    <b v="1"/>
    <x v="18"/>
    <x v="7"/>
  </r>
  <r>
    <x v="43"/>
    <n v="0"/>
    <b v="0"/>
    <x v="18"/>
    <x v="7"/>
  </r>
  <r>
    <x v="15"/>
    <n v="0"/>
    <b v="1"/>
    <x v="18"/>
    <x v="20"/>
  </r>
  <r>
    <x v="79"/>
    <n v="1"/>
    <b v="0"/>
    <x v="18"/>
    <x v="20"/>
  </r>
  <r>
    <x v="75"/>
    <n v="1"/>
    <b v="1"/>
    <x v="18"/>
    <x v="25"/>
  </r>
  <r>
    <x v="43"/>
    <n v="1"/>
    <b v="0"/>
    <x v="18"/>
    <x v="25"/>
  </r>
  <r>
    <x v="43"/>
    <n v="2"/>
    <b v="1"/>
    <x v="18"/>
    <x v="40"/>
  </r>
  <r>
    <x v="79"/>
    <n v="1"/>
    <b v="0"/>
    <x v="18"/>
    <x v="40"/>
  </r>
  <r>
    <x v="75"/>
    <n v="0"/>
    <b v="1"/>
    <x v="18"/>
    <x v="43"/>
  </r>
  <r>
    <x v="15"/>
    <n v="1"/>
    <b v="0"/>
    <x v="18"/>
    <x v="43"/>
  </r>
  <r>
    <x v="20"/>
    <n v="2"/>
    <b v="1"/>
    <x v="18"/>
    <x v="10"/>
  </r>
  <r>
    <x v="55"/>
    <n v="0"/>
    <b v="0"/>
    <x v="18"/>
    <x v="10"/>
  </r>
  <r>
    <x v="66"/>
    <n v="1"/>
    <b v="1"/>
    <x v="18"/>
    <x v="3"/>
  </r>
  <r>
    <x v="48"/>
    <n v="0"/>
    <b v="0"/>
    <x v="18"/>
    <x v="3"/>
  </r>
  <r>
    <x v="20"/>
    <n v="1"/>
    <b v="1"/>
    <x v="18"/>
    <x v="22"/>
  </r>
  <r>
    <x v="66"/>
    <n v="0"/>
    <b v="0"/>
    <x v="18"/>
    <x v="22"/>
  </r>
  <r>
    <x v="48"/>
    <n v="1"/>
    <b v="1"/>
    <x v="18"/>
    <x v="23"/>
  </r>
  <r>
    <x v="55"/>
    <n v="2"/>
    <b v="0"/>
    <x v="18"/>
    <x v="23"/>
  </r>
  <r>
    <x v="55"/>
    <n v="1"/>
    <b v="1"/>
    <x v="18"/>
    <x v="44"/>
  </r>
  <r>
    <x v="66"/>
    <n v="3"/>
    <b v="0"/>
    <x v="18"/>
    <x v="44"/>
  </r>
  <r>
    <x v="48"/>
    <n v="1"/>
    <b v="1"/>
    <x v="18"/>
    <x v="41"/>
  </r>
  <r>
    <x v="20"/>
    <n v="2"/>
    <b v="0"/>
    <x v="18"/>
    <x v="41"/>
  </r>
  <r>
    <x v="21"/>
    <n v="1"/>
    <b v="1"/>
    <x v="18"/>
    <x v="4"/>
  </r>
  <r>
    <x v="12"/>
    <n v="1"/>
    <b v="0"/>
    <x v="18"/>
    <x v="4"/>
  </r>
  <r>
    <x v="52"/>
    <n v="1"/>
    <b v="1"/>
    <x v="18"/>
    <x v="8"/>
  </r>
  <r>
    <x v="80"/>
    <n v="1"/>
    <b v="0"/>
    <x v="18"/>
    <x v="8"/>
  </r>
  <r>
    <x v="80"/>
    <n v="0"/>
    <b v="1"/>
    <x v="18"/>
    <x v="29"/>
  </r>
  <r>
    <x v="12"/>
    <n v="2"/>
    <b v="0"/>
    <x v="18"/>
    <x v="29"/>
  </r>
  <r>
    <x v="21"/>
    <n v="1"/>
    <b v="1"/>
    <x v="18"/>
    <x v="30"/>
  </r>
  <r>
    <x v="52"/>
    <n v="1"/>
    <b v="0"/>
    <x v="18"/>
    <x v="30"/>
  </r>
  <r>
    <x v="80"/>
    <n v="3"/>
    <b v="1"/>
    <x v="18"/>
    <x v="46"/>
  </r>
  <r>
    <x v="21"/>
    <n v="2"/>
    <b v="0"/>
    <x v="18"/>
    <x v="46"/>
  </r>
  <r>
    <x v="12"/>
    <n v="0"/>
    <b v="1"/>
    <x v="18"/>
    <x v="38"/>
  </r>
  <r>
    <x v="52"/>
    <n v="0"/>
    <b v="0"/>
    <x v="18"/>
    <x v="38"/>
  </r>
  <r>
    <x v="72"/>
    <n v="0"/>
    <b v="1"/>
    <x v="18"/>
    <x v="14"/>
  </r>
  <r>
    <x v="37"/>
    <n v="0"/>
    <b v="0"/>
    <x v="18"/>
    <x v="14"/>
  </r>
  <r>
    <x v="5"/>
    <n v="2"/>
    <b v="1"/>
    <x v="18"/>
    <x v="11"/>
  </r>
  <r>
    <x v="38"/>
    <n v="1"/>
    <b v="0"/>
    <x v="18"/>
    <x v="11"/>
  </r>
  <r>
    <x v="5"/>
    <n v="3"/>
    <b v="1"/>
    <x v="18"/>
    <x v="31"/>
  </r>
  <r>
    <x v="72"/>
    <n v="1"/>
    <b v="0"/>
    <x v="18"/>
    <x v="31"/>
  </r>
  <r>
    <x v="37"/>
    <n v="7"/>
    <b v="1"/>
    <x v="18"/>
    <x v="32"/>
  </r>
  <r>
    <x v="38"/>
    <n v="0"/>
    <b v="0"/>
    <x v="18"/>
    <x v="32"/>
  </r>
  <r>
    <x v="37"/>
    <n v="0"/>
    <b v="1"/>
    <x v="18"/>
    <x v="47"/>
  </r>
  <r>
    <x v="5"/>
    <n v="0"/>
    <b v="0"/>
    <x v="18"/>
    <x v="47"/>
  </r>
  <r>
    <x v="38"/>
    <n v="0"/>
    <b v="1"/>
    <x v="18"/>
    <x v="39"/>
  </r>
  <r>
    <x v="72"/>
    <n v="3"/>
    <b v="0"/>
    <x v="18"/>
    <x v="39"/>
  </r>
  <r>
    <x v="51"/>
    <n v="0"/>
    <b v="1"/>
    <x v="18"/>
    <x v="5"/>
  </r>
  <r>
    <x v="3"/>
    <n v="1"/>
    <b v="0"/>
    <x v="18"/>
    <x v="5"/>
  </r>
  <r>
    <x v="16"/>
    <n v="0"/>
    <b v="1"/>
    <x v="18"/>
    <x v="15"/>
  </r>
  <r>
    <x v="19"/>
    <n v="1"/>
    <b v="0"/>
    <x v="18"/>
    <x v="15"/>
  </r>
  <r>
    <x v="3"/>
    <n v="1"/>
    <b v="1"/>
    <x v="18"/>
    <x v="33"/>
  </r>
  <r>
    <x v="19"/>
    <n v="0"/>
    <b v="0"/>
    <x v="18"/>
    <x v="33"/>
  </r>
  <r>
    <x v="16"/>
    <n v="2"/>
    <b v="1"/>
    <x v="18"/>
    <x v="34"/>
  </r>
  <r>
    <x v="51"/>
    <n v="0"/>
    <b v="0"/>
    <x v="18"/>
    <x v="34"/>
  </r>
  <r>
    <x v="3"/>
    <n v="1"/>
    <b v="1"/>
    <x v="18"/>
    <x v="45"/>
  </r>
  <r>
    <x v="16"/>
    <n v="2"/>
    <b v="0"/>
    <x v="18"/>
    <x v="45"/>
  </r>
  <r>
    <x v="19"/>
    <n v="0"/>
    <b v="1"/>
    <x v="18"/>
    <x v="42"/>
  </r>
  <r>
    <x v="51"/>
    <n v="0"/>
    <b v="0"/>
    <x v="18"/>
    <x v="42"/>
  </r>
  <r>
    <x v="5"/>
    <n v="3"/>
    <b v="1"/>
    <x v="19"/>
    <x v="0"/>
  </r>
  <r>
    <x v="65"/>
    <n v="1"/>
    <b v="0"/>
    <x v="19"/>
    <x v="0"/>
  </r>
  <r>
    <x v="1"/>
    <n v="1"/>
    <b v="1"/>
    <x v="19"/>
    <x v="12"/>
  </r>
  <r>
    <x v="48"/>
    <n v="0"/>
    <b v="0"/>
    <x v="19"/>
    <x v="12"/>
  </r>
  <r>
    <x v="5"/>
    <n v="0"/>
    <b v="1"/>
    <x v="19"/>
    <x v="16"/>
  </r>
  <r>
    <x v="1"/>
    <n v="0"/>
    <b v="0"/>
    <x v="19"/>
    <x v="16"/>
  </r>
  <r>
    <x v="48"/>
    <n v="0"/>
    <b v="1"/>
    <x v="19"/>
    <x v="17"/>
  </r>
  <r>
    <x v="65"/>
    <n v="4"/>
    <b v="0"/>
    <x v="19"/>
    <x v="17"/>
  </r>
  <r>
    <x v="48"/>
    <n v="1"/>
    <b v="1"/>
    <x v="19"/>
    <x v="27"/>
  </r>
  <r>
    <x v="5"/>
    <n v="4"/>
    <b v="0"/>
    <x v="19"/>
    <x v="27"/>
  </r>
  <r>
    <x v="65"/>
    <n v="1"/>
    <b v="1"/>
    <x v="19"/>
    <x v="28"/>
  </r>
  <r>
    <x v="1"/>
    <n v="3"/>
    <b v="0"/>
    <x v="19"/>
    <x v="28"/>
  </r>
  <r>
    <x v="16"/>
    <n v="1"/>
    <b v="1"/>
    <x v="19"/>
    <x v="6"/>
  </r>
  <r>
    <x v="20"/>
    <n v="5"/>
    <b v="0"/>
    <x v="19"/>
    <x v="6"/>
  </r>
  <r>
    <x v="3"/>
    <n v="3"/>
    <b v="1"/>
    <x v="19"/>
    <x v="9"/>
  </r>
  <r>
    <x v="43"/>
    <n v="1"/>
    <b v="0"/>
    <x v="19"/>
    <x v="9"/>
  </r>
  <r>
    <x v="16"/>
    <n v="0"/>
    <b v="1"/>
    <x v="19"/>
    <x v="18"/>
  </r>
  <r>
    <x v="3"/>
    <n v="2"/>
    <b v="0"/>
    <x v="19"/>
    <x v="18"/>
  </r>
  <r>
    <x v="43"/>
    <n v="2"/>
    <b v="1"/>
    <x v="19"/>
    <x v="19"/>
  </r>
  <r>
    <x v="20"/>
    <n v="3"/>
    <b v="0"/>
    <x v="19"/>
    <x v="19"/>
  </r>
  <r>
    <x v="43"/>
    <n v="0"/>
    <b v="1"/>
    <x v="19"/>
    <x v="26"/>
  </r>
  <r>
    <x v="16"/>
    <n v="3"/>
    <b v="0"/>
    <x v="19"/>
    <x v="26"/>
  </r>
  <r>
    <x v="20"/>
    <n v="2"/>
    <b v="1"/>
    <x v="19"/>
    <x v="35"/>
  </r>
  <r>
    <x v="3"/>
    <n v="0"/>
    <b v="0"/>
    <x v="19"/>
    <x v="35"/>
  </r>
  <r>
    <x v="35"/>
    <n v="3"/>
    <b v="1"/>
    <x v="19"/>
    <x v="1"/>
  </r>
  <r>
    <x v="60"/>
    <n v="0"/>
    <b v="0"/>
    <x v="19"/>
    <x v="1"/>
  </r>
  <r>
    <x v="72"/>
    <n v="2"/>
    <b v="1"/>
    <x v="19"/>
    <x v="2"/>
  </r>
  <r>
    <x v="66"/>
    <n v="1"/>
    <b v="0"/>
    <x v="19"/>
    <x v="2"/>
  </r>
  <r>
    <x v="35"/>
    <n v="2"/>
    <b v="1"/>
    <x v="19"/>
    <x v="20"/>
  </r>
  <r>
    <x v="72"/>
    <n v="1"/>
    <b v="0"/>
    <x v="19"/>
    <x v="20"/>
  </r>
  <r>
    <x v="66"/>
    <n v="0"/>
    <b v="1"/>
    <x v="19"/>
    <x v="21"/>
  </r>
  <r>
    <x v="60"/>
    <n v="0"/>
    <b v="0"/>
    <x v="19"/>
    <x v="21"/>
  </r>
  <r>
    <x v="66"/>
    <n v="1"/>
    <b v="1"/>
    <x v="19"/>
    <x v="36"/>
  </r>
  <r>
    <x v="35"/>
    <n v="4"/>
    <b v="0"/>
    <x v="19"/>
    <x v="36"/>
  </r>
  <r>
    <x v="60"/>
    <n v="2"/>
    <b v="1"/>
    <x v="19"/>
    <x v="37"/>
  </r>
  <r>
    <x v="72"/>
    <n v="1"/>
    <b v="0"/>
    <x v="19"/>
    <x v="37"/>
  </r>
  <r>
    <x v="9"/>
    <n v="1"/>
    <b v="1"/>
    <x v="19"/>
    <x v="7"/>
  </r>
  <r>
    <x v="56"/>
    <n v="3"/>
    <b v="0"/>
    <x v="19"/>
    <x v="7"/>
  </r>
  <r>
    <x v="27"/>
    <n v="1"/>
    <b v="1"/>
    <x v="19"/>
    <x v="13"/>
  </r>
  <r>
    <x v="21"/>
    <n v="2"/>
    <b v="0"/>
    <x v="19"/>
    <x v="13"/>
  </r>
  <r>
    <x v="9"/>
    <n v="2"/>
    <b v="1"/>
    <x v="19"/>
    <x v="24"/>
  </r>
  <r>
    <x v="27"/>
    <n v="1"/>
    <b v="0"/>
    <x v="19"/>
    <x v="24"/>
  </r>
  <r>
    <x v="21"/>
    <n v="0"/>
    <b v="1"/>
    <x v="19"/>
    <x v="25"/>
  </r>
  <r>
    <x v="56"/>
    <n v="1"/>
    <b v="0"/>
    <x v="19"/>
    <x v="25"/>
  </r>
  <r>
    <x v="21"/>
    <n v="0"/>
    <b v="1"/>
    <x v="19"/>
    <x v="43"/>
  </r>
  <r>
    <x v="9"/>
    <n v="1"/>
    <b v="0"/>
    <x v="19"/>
    <x v="43"/>
  </r>
  <r>
    <x v="56"/>
    <n v="0"/>
    <b v="1"/>
    <x v="19"/>
    <x v="40"/>
  </r>
  <r>
    <x v="27"/>
    <n v="0"/>
    <b v="0"/>
    <x v="19"/>
    <x v="40"/>
  </r>
  <r>
    <x v="19"/>
    <n v="2"/>
    <b v="1"/>
    <x v="19"/>
    <x v="10"/>
  </r>
  <r>
    <x v="70"/>
    <n v="1"/>
    <b v="0"/>
    <x v="19"/>
    <x v="10"/>
  </r>
  <r>
    <x v="0"/>
    <n v="3"/>
    <b v="1"/>
    <x v="19"/>
    <x v="3"/>
  </r>
  <r>
    <x v="51"/>
    <n v="0"/>
    <b v="0"/>
    <x v="19"/>
    <x v="3"/>
  </r>
  <r>
    <x v="19"/>
    <n v="2"/>
    <b v="1"/>
    <x v="19"/>
    <x v="22"/>
  </r>
  <r>
    <x v="0"/>
    <n v="5"/>
    <b v="0"/>
    <x v="19"/>
    <x v="22"/>
  </r>
  <r>
    <x v="51"/>
    <n v="1"/>
    <b v="1"/>
    <x v="19"/>
    <x v="23"/>
  </r>
  <r>
    <x v="70"/>
    <n v="2"/>
    <b v="0"/>
    <x v="19"/>
    <x v="23"/>
  </r>
  <r>
    <x v="51"/>
    <n v="0"/>
    <b v="1"/>
    <x v="19"/>
    <x v="46"/>
  </r>
  <r>
    <x v="19"/>
    <n v="3"/>
    <b v="0"/>
    <x v="19"/>
    <x v="46"/>
  </r>
  <r>
    <x v="70"/>
    <n v="0"/>
    <b v="1"/>
    <x v="19"/>
    <x v="38"/>
  </r>
  <r>
    <x v="0"/>
    <n v="0"/>
    <b v="0"/>
    <x v="19"/>
    <x v="38"/>
  </r>
  <r>
    <x v="2"/>
    <n v="2"/>
    <b v="1"/>
    <x v="19"/>
    <x v="4"/>
  </r>
  <r>
    <x v="81"/>
    <n v="1"/>
    <b v="0"/>
    <x v="19"/>
    <x v="4"/>
  </r>
  <r>
    <x v="47"/>
    <n v="0"/>
    <b v="1"/>
    <x v="19"/>
    <x v="8"/>
  </r>
  <r>
    <x v="61"/>
    <n v="0"/>
    <b v="0"/>
    <x v="19"/>
    <x v="8"/>
  </r>
  <r>
    <x v="2"/>
    <n v="1"/>
    <b v="1"/>
    <x v="19"/>
    <x v="29"/>
  </r>
  <r>
    <x v="47"/>
    <n v="0"/>
    <b v="0"/>
    <x v="19"/>
    <x v="29"/>
  </r>
  <r>
    <x v="61"/>
    <n v="1"/>
    <b v="1"/>
    <x v="19"/>
    <x v="30"/>
  </r>
  <r>
    <x v="81"/>
    <n v="0"/>
    <b v="0"/>
    <x v="19"/>
    <x v="30"/>
  </r>
  <r>
    <x v="61"/>
    <n v="2"/>
    <b v="1"/>
    <x v="19"/>
    <x v="44"/>
  </r>
  <r>
    <x v="2"/>
    <n v="3"/>
    <b v="0"/>
    <x v="19"/>
    <x v="44"/>
  </r>
  <r>
    <x v="81"/>
    <n v="3"/>
    <b v="1"/>
    <x v="19"/>
    <x v="41"/>
  </r>
  <r>
    <x v="47"/>
    <n v="1"/>
    <b v="0"/>
    <x v="19"/>
    <x v="41"/>
  </r>
  <r>
    <x v="15"/>
    <n v="4"/>
    <b v="1"/>
    <x v="19"/>
    <x v="14"/>
  </r>
  <r>
    <x v="37"/>
    <n v="0"/>
    <b v="0"/>
    <x v="19"/>
    <x v="14"/>
  </r>
  <r>
    <x v="75"/>
    <n v="1"/>
    <b v="1"/>
    <x v="19"/>
    <x v="11"/>
  </r>
  <r>
    <x v="10"/>
    <n v="2"/>
    <b v="0"/>
    <x v="19"/>
    <x v="11"/>
  </r>
  <r>
    <x v="15"/>
    <n v="2"/>
    <b v="1"/>
    <x v="19"/>
    <x v="31"/>
  </r>
  <r>
    <x v="75"/>
    <n v="2"/>
    <b v="0"/>
    <x v="19"/>
    <x v="31"/>
  </r>
  <r>
    <x v="10"/>
    <n v="2"/>
    <b v="1"/>
    <x v="19"/>
    <x v="32"/>
  </r>
  <r>
    <x v="37"/>
    <n v="2"/>
    <b v="0"/>
    <x v="19"/>
    <x v="32"/>
  </r>
  <r>
    <x v="10"/>
    <n v="0"/>
    <b v="1"/>
    <x v="19"/>
    <x v="47"/>
  </r>
  <r>
    <x v="15"/>
    <n v="1"/>
    <b v="0"/>
    <x v="19"/>
    <x v="47"/>
  </r>
  <r>
    <x v="37"/>
    <n v="2"/>
    <b v="1"/>
    <x v="19"/>
    <x v="39"/>
  </r>
  <r>
    <x v="75"/>
    <n v="1"/>
    <b v="0"/>
    <x v="19"/>
    <x v="39"/>
  </r>
  <r>
    <x v="11"/>
    <n v="2"/>
    <b v="1"/>
    <x v="19"/>
    <x v="5"/>
  </r>
  <r>
    <x v="49"/>
    <n v="1"/>
    <b v="0"/>
    <x v="19"/>
    <x v="5"/>
  </r>
  <r>
    <x v="59"/>
    <n v="1"/>
    <b v="1"/>
    <x v="19"/>
    <x v="15"/>
  </r>
  <r>
    <x v="30"/>
    <n v="1"/>
    <b v="0"/>
    <x v="19"/>
    <x v="15"/>
  </r>
  <r>
    <x v="11"/>
    <n v="1"/>
    <b v="1"/>
    <x v="19"/>
    <x v="33"/>
  </r>
  <r>
    <x v="59"/>
    <n v="0"/>
    <b v="0"/>
    <x v="19"/>
    <x v="33"/>
  </r>
  <r>
    <x v="30"/>
    <n v="2"/>
    <b v="1"/>
    <x v="19"/>
    <x v="34"/>
  </r>
  <r>
    <x v="49"/>
    <n v="4"/>
    <b v="0"/>
    <x v="19"/>
    <x v="34"/>
  </r>
  <r>
    <x v="30"/>
    <n v="0"/>
    <b v="1"/>
    <x v="19"/>
    <x v="45"/>
  </r>
  <r>
    <x v="11"/>
    <n v="1"/>
    <b v="0"/>
    <x v="19"/>
    <x v="45"/>
  </r>
  <r>
    <x v="49"/>
    <n v="1"/>
    <b v="1"/>
    <x v="19"/>
    <x v="42"/>
  </r>
  <r>
    <x v="59"/>
    <n v="1"/>
    <b v="0"/>
    <x v="19"/>
    <x v="42"/>
  </r>
  <r>
    <x v="59"/>
    <n v="3"/>
    <b v="1"/>
    <x v="20"/>
    <x v="16"/>
  </r>
  <r>
    <x v="18"/>
    <n v="1"/>
    <b v="0"/>
    <x v="20"/>
    <x v="16"/>
  </r>
  <r>
    <x v="9"/>
    <n v="1"/>
    <b v="1"/>
    <x v="20"/>
    <x v="17"/>
  </r>
  <r>
    <x v="62"/>
    <n v="0"/>
    <b v="0"/>
    <x v="20"/>
    <x v="17"/>
  </r>
  <r>
    <x v="9"/>
    <n v="3"/>
    <b v="1"/>
    <x v="20"/>
    <x v="27"/>
  </r>
  <r>
    <x v="59"/>
    <n v="0"/>
    <b v="0"/>
    <x v="20"/>
    <x v="27"/>
  </r>
  <r>
    <x v="62"/>
    <n v="2"/>
    <b v="1"/>
    <x v="20"/>
    <x v="28"/>
  </r>
  <r>
    <x v="18"/>
    <n v="1"/>
    <b v="0"/>
    <x v="20"/>
    <x v="28"/>
  </r>
  <r>
    <x v="37"/>
    <n v="1"/>
    <b v="1"/>
    <x v="20"/>
    <x v="18"/>
  </r>
  <r>
    <x v="41"/>
    <n v="0"/>
    <b v="0"/>
    <x v="20"/>
    <x v="18"/>
  </r>
  <r>
    <x v="47"/>
    <n v="0"/>
    <b v="1"/>
    <x v="20"/>
    <x v="19"/>
  </r>
  <r>
    <x v="16"/>
    <n v="1"/>
    <b v="0"/>
    <x v="20"/>
    <x v="19"/>
  </r>
  <r>
    <x v="47"/>
    <n v="1"/>
    <b v="1"/>
    <x v="20"/>
    <x v="26"/>
  </r>
  <r>
    <x v="37"/>
    <n v="1"/>
    <b v="0"/>
    <x v="20"/>
    <x v="26"/>
  </r>
  <r>
    <x v="16"/>
    <n v="2"/>
    <b v="1"/>
    <x v="20"/>
    <x v="35"/>
  </r>
  <r>
    <x v="41"/>
    <n v="2"/>
    <b v="0"/>
    <x v="20"/>
    <x v="35"/>
  </r>
  <r>
    <x v="55"/>
    <n v="1"/>
    <b v="1"/>
    <x v="20"/>
    <x v="21"/>
  </r>
  <r>
    <x v="43"/>
    <n v="1"/>
    <b v="0"/>
    <x v="20"/>
    <x v="21"/>
  </r>
  <r>
    <x v="0"/>
    <n v="1"/>
    <b v="1"/>
    <x v="20"/>
    <x v="20"/>
  </r>
  <r>
    <x v="8"/>
    <n v="0"/>
    <b v="0"/>
    <x v="20"/>
    <x v="20"/>
  </r>
  <r>
    <x v="55"/>
    <n v="0"/>
    <b v="1"/>
    <x v="20"/>
    <x v="36"/>
  </r>
  <r>
    <x v="0"/>
    <n v="0"/>
    <b v="0"/>
    <x v="20"/>
    <x v="36"/>
  </r>
  <r>
    <x v="43"/>
    <n v="0"/>
    <b v="1"/>
    <x v="20"/>
    <x v="37"/>
  </r>
  <r>
    <x v="8"/>
    <n v="2"/>
    <b v="0"/>
    <x v="20"/>
    <x v="37"/>
  </r>
  <r>
    <x v="2"/>
    <n v="0"/>
    <b v="1"/>
    <x v="20"/>
    <x v="24"/>
  </r>
  <r>
    <x v="65"/>
    <n v="3"/>
    <b v="0"/>
    <x v="20"/>
    <x v="24"/>
  </r>
  <r>
    <x v="61"/>
    <n v="2"/>
    <b v="1"/>
    <x v="20"/>
    <x v="25"/>
  </r>
  <r>
    <x v="82"/>
    <n v="0"/>
    <b v="0"/>
    <x v="20"/>
    <x v="25"/>
  </r>
  <r>
    <x v="61"/>
    <n v="1"/>
    <b v="1"/>
    <x v="20"/>
    <x v="43"/>
  </r>
  <r>
    <x v="2"/>
    <n v="2"/>
    <b v="0"/>
    <x v="20"/>
    <x v="43"/>
  </r>
  <r>
    <x v="82"/>
    <n v="1"/>
    <b v="1"/>
    <x v="20"/>
    <x v="40"/>
  </r>
  <r>
    <x v="65"/>
    <n v="2"/>
    <b v="0"/>
    <x v="20"/>
    <x v="40"/>
  </r>
  <r>
    <x v="56"/>
    <n v="0"/>
    <b v="1"/>
    <x v="20"/>
    <x v="3"/>
  </r>
  <r>
    <x v="79"/>
    <n v="1"/>
    <b v="0"/>
    <x v="20"/>
    <x v="3"/>
  </r>
  <r>
    <x v="5"/>
    <n v="2"/>
    <b v="1"/>
    <x v="20"/>
    <x v="22"/>
  </r>
  <r>
    <x v="56"/>
    <n v="0"/>
    <b v="0"/>
    <x v="20"/>
    <x v="22"/>
  </r>
  <r>
    <x v="79"/>
    <n v="1"/>
    <b v="1"/>
    <x v="20"/>
    <x v="23"/>
  </r>
  <r>
    <x v="19"/>
    <n v="2"/>
    <b v="0"/>
    <x v="20"/>
    <x v="23"/>
  </r>
  <r>
    <x v="79"/>
    <n v="0"/>
    <b v="1"/>
    <x v="20"/>
    <x v="46"/>
  </r>
  <r>
    <x v="5"/>
    <n v="2"/>
    <b v="0"/>
    <x v="20"/>
    <x v="46"/>
  </r>
  <r>
    <x v="19"/>
    <n v="2"/>
    <b v="1"/>
    <x v="20"/>
    <x v="38"/>
  </r>
  <r>
    <x v="56"/>
    <n v="2"/>
    <b v="0"/>
    <x v="20"/>
    <x v="38"/>
  </r>
  <r>
    <x v="15"/>
    <n v="0"/>
    <b v="1"/>
    <x v="20"/>
    <x v="4"/>
  </r>
  <r>
    <x v="1"/>
    <n v="1"/>
    <b v="0"/>
    <x v="20"/>
    <x v="4"/>
  </r>
  <r>
    <x v="13"/>
    <n v="1"/>
    <b v="1"/>
    <x v="20"/>
    <x v="8"/>
  </r>
  <r>
    <x v="30"/>
    <n v="0"/>
    <b v="0"/>
    <x v="20"/>
    <x v="8"/>
  </r>
  <r>
    <x v="30"/>
    <n v="1"/>
    <b v="1"/>
    <x v="20"/>
    <x v="30"/>
  </r>
  <r>
    <x v="1"/>
    <n v="2"/>
    <b v="0"/>
    <x v="20"/>
    <x v="30"/>
  </r>
  <r>
    <x v="15"/>
    <n v="2"/>
    <b v="1"/>
    <x v="20"/>
    <x v="29"/>
  </r>
  <r>
    <x v="13"/>
    <n v="1"/>
    <b v="0"/>
    <x v="20"/>
    <x v="29"/>
  </r>
  <r>
    <x v="30"/>
    <n v="2"/>
    <b v="1"/>
    <x v="20"/>
    <x v="44"/>
  </r>
  <r>
    <x v="15"/>
    <n v="0"/>
    <b v="0"/>
    <x v="20"/>
    <x v="44"/>
  </r>
  <r>
    <x v="1"/>
    <n v="0"/>
    <b v="1"/>
    <x v="20"/>
    <x v="41"/>
  </r>
  <r>
    <x v="13"/>
    <n v="3"/>
    <b v="0"/>
    <x v="20"/>
    <x v="41"/>
  </r>
  <r>
    <x v="11"/>
    <n v="3"/>
    <b v="1"/>
    <x v="20"/>
    <x v="14"/>
  </r>
  <r>
    <x v="83"/>
    <n v="0"/>
    <b v="0"/>
    <x v="20"/>
    <x v="14"/>
  </r>
  <r>
    <x v="46"/>
    <n v="1"/>
    <b v="1"/>
    <x v="20"/>
    <x v="11"/>
  </r>
  <r>
    <x v="27"/>
    <n v="2"/>
    <b v="0"/>
    <x v="20"/>
    <x v="11"/>
  </r>
  <r>
    <x v="11"/>
    <n v="5"/>
    <b v="1"/>
    <x v="20"/>
    <x v="31"/>
  </r>
  <r>
    <x v="46"/>
    <n v="2"/>
    <b v="0"/>
    <x v="20"/>
    <x v="31"/>
  </r>
  <r>
    <x v="27"/>
    <n v="6"/>
    <b v="1"/>
    <x v="20"/>
    <x v="32"/>
  </r>
  <r>
    <x v="83"/>
    <n v="1"/>
    <b v="0"/>
    <x v="20"/>
    <x v="32"/>
  </r>
  <r>
    <x v="27"/>
    <n v="0"/>
    <b v="1"/>
    <x v="20"/>
    <x v="47"/>
  </r>
  <r>
    <x v="11"/>
    <n v="1"/>
    <b v="0"/>
    <x v="20"/>
    <x v="47"/>
  </r>
  <r>
    <x v="83"/>
    <n v="1"/>
    <b v="1"/>
    <x v="20"/>
    <x v="39"/>
  </r>
  <r>
    <x v="46"/>
    <n v="2"/>
    <b v="0"/>
    <x v="20"/>
    <x v="39"/>
  </r>
  <r>
    <x v="35"/>
    <n v="1"/>
    <b v="1"/>
    <x v="20"/>
    <x v="15"/>
  </r>
  <r>
    <x v="66"/>
    <n v="2"/>
    <b v="0"/>
    <x v="20"/>
    <x v="15"/>
  </r>
  <r>
    <x v="26"/>
    <n v="1"/>
    <b v="1"/>
    <x v="20"/>
    <x v="5"/>
  </r>
  <r>
    <x v="67"/>
    <n v="2"/>
    <b v="0"/>
    <x v="20"/>
    <x v="5"/>
  </r>
  <r>
    <x v="66"/>
    <n v="2"/>
    <b v="1"/>
    <x v="20"/>
    <x v="34"/>
  </r>
  <r>
    <x v="67"/>
    <n v="2"/>
    <b v="0"/>
    <x v="20"/>
    <x v="34"/>
  </r>
  <r>
    <x v="26"/>
    <n v="0"/>
    <b v="1"/>
    <x v="20"/>
    <x v="33"/>
  </r>
  <r>
    <x v="35"/>
    <n v="3"/>
    <b v="0"/>
    <x v="20"/>
    <x v="33"/>
  </r>
  <r>
    <x v="66"/>
    <n v="0"/>
    <b v="1"/>
    <x v="20"/>
    <x v="45"/>
  </r>
  <r>
    <x v="26"/>
    <n v="1"/>
    <b v="0"/>
    <x v="20"/>
    <x v="45"/>
  </r>
  <r>
    <x v="67"/>
    <n v="0"/>
    <b v="1"/>
    <x v="20"/>
    <x v="42"/>
  </r>
  <r>
    <x v="35"/>
    <n v="1"/>
    <b v="0"/>
    <x v="20"/>
    <x v="42"/>
  </r>
  <r>
    <x v="84"/>
    <n v="0"/>
    <b v="1"/>
    <x v="21"/>
    <x v="0"/>
  </r>
  <r>
    <x v="70"/>
    <n v="2"/>
    <b v="0"/>
    <x v="21"/>
    <x v="0"/>
  </r>
  <r>
    <x v="67"/>
    <n v="0"/>
    <b v="1"/>
    <x v="21"/>
    <x v="12"/>
  </r>
  <r>
    <x v="20"/>
    <n v="2"/>
    <b v="0"/>
    <x v="21"/>
    <x v="12"/>
  </r>
  <r>
    <x v="84"/>
    <n v="1"/>
    <b v="1"/>
    <x v="21"/>
    <x v="17"/>
  </r>
  <r>
    <x v="67"/>
    <n v="3"/>
    <b v="0"/>
    <x v="21"/>
    <x v="17"/>
  </r>
  <r>
    <x v="20"/>
    <n v="1"/>
    <b v="1"/>
    <x v="21"/>
    <x v="18"/>
  </r>
  <r>
    <x v="70"/>
    <n v="1"/>
    <b v="0"/>
    <x v="21"/>
    <x v="18"/>
  </r>
  <r>
    <x v="70"/>
    <n v="1"/>
    <b v="1"/>
    <x v="21"/>
    <x v="26"/>
  </r>
  <r>
    <x v="67"/>
    <n v="2"/>
    <b v="0"/>
    <x v="21"/>
    <x v="26"/>
  </r>
  <r>
    <x v="20"/>
    <n v="2"/>
    <b v="1"/>
    <x v="21"/>
    <x v="35"/>
  </r>
  <r>
    <x v="84"/>
    <n v="0"/>
    <b v="0"/>
    <x v="21"/>
    <x v="35"/>
  </r>
  <r>
    <x v="27"/>
    <n v="6"/>
    <b v="1"/>
    <x v="21"/>
    <x v="6"/>
  </r>
  <r>
    <x v="47"/>
    <n v="2"/>
    <b v="0"/>
    <x v="21"/>
    <x v="6"/>
  </r>
  <r>
    <x v="10"/>
    <n v="1"/>
    <b v="1"/>
    <x v="21"/>
    <x v="9"/>
  </r>
  <r>
    <x v="33"/>
    <n v="1"/>
    <b v="0"/>
    <x v="21"/>
    <x v="9"/>
  </r>
  <r>
    <x v="33"/>
    <n v="0"/>
    <b v="1"/>
    <x v="21"/>
    <x v="16"/>
  </r>
  <r>
    <x v="47"/>
    <n v="2"/>
    <b v="0"/>
    <x v="21"/>
    <x v="16"/>
  </r>
  <r>
    <x v="27"/>
    <n v="0"/>
    <b v="1"/>
    <x v="21"/>
    <x v="19"/>
  </r>
  <r>
    <x v="10"/>
    <n v="0"/>
    <b v="0"/>
    <x v="21"/>
    <x v="19"/>
  </r>
  <r>
    <x v="33"/>
    <n v="0"/>
    <b v="1"/>
    <x v="21"/>
    <x v="27"/>
  </r>
  <r>
    <x v="27"/>
    <n v="3"/>
    <b v="0"/>
    <x v="21"/>
    <x v="27"/>
  </r>
  <r>
    <x v="47"/>
    <n v="0"/>
    <b v="1"/>
    <x v="21"/>
    <x v="28"/>
  </r>
  <r>
    <x v="10"/>
    <n v="1"/>
    <b v="0"/>
    <x v="21"/>
    <x v="28"/>
  </r>
  <r>
    <x v="2"/>
    <n v="1"/>
    <b v="1"/>
    <x v="21"/>
    <x v="13"/>
  </r>
  <r>
    <x v="62"/>
    <n v="2"/>
    <b v="0"/>
    <x v="21"/>
    <x v="13"/>
  </r>
  <r>
    <x v="1"/>
    <n v="0"/>
    <b v="1"/>
    <x v="21"/>
    <x v="7"/>
  </r>
  <r>
    <x v="26"/>
    <n v="0"/>
    <b v="0"/>
    <x v="21"/>
    <x v="7"/>
  </r>
  <r>
    <x v="26"/>
    <n v="2"/>
    <b v="1"/>
    <x v="21"/>
    <x v="21"/>
  </r>
  <r>
    <x v="62"/>
    <n v="0"/>
    <b v="0"/>
    <x v="21"/>
    <x v="21"/>
  </r>
  <r>
    <x v="2"/>
    <n v="2"/>
    <b v="1"/>
    <x v="21"/>
    <x v="25"/>
  </r>
  <r>
    <x v="1"/>
    <n v="0"/>
    <b v="0"/>
    <x v="21"/>
    <x v="25"/>
  </r>
  <r>
    <x v="26"/>
    <n v="0"/>
    <b v="1"/>
    <x v="21"/>
    <x v="43"/>
  </r>
  <r>
    <x v="2"/>
    <n v="2"/>
    <b v="0"/>
    <x v="21"/>
    <x v="43"/>
  </r>
  <r>
    <x v="62"/>
    <n v="1"/>
    <b v="1"/>
    <x v="21"/>
    <x v="40"/>
  </r>
  <r>
    <x v="1"/>
    <n v="2"/>
    <b v="0"/>
    <x v="21"/>
    <x v="40"/>
  </r>
  <r>
    <x v="55"/>
    <n v="0"/>
    <b v="1"/>
    <x v="21"/>
    <x v="2"/>
  </r>
  <r>
    <x v="46"/>
    <n v="0"/>
    <b v="0"/>
    <x v="21"/>
    <x v="2"/>
  </r>
  <r>
    <x v="0"/>
    <n v="4"/>
    <b v="1"/>
    <x v="21"/>
    <x v="1"/>
  </r>
  <r>
    <x v="43"/>
    <n v="1"/>
    <b v="0"/>
    <x v="21"/>
    <x v="1"/>
  </r>
  <r>
    <x v="46"/>
    <n v="0"/>
    <b v="1"/>
    <x v="21"/>
    <x v="20"/>
  </r>
  <r>
    <x v="43"/>
    <n v="1"/>
    <b v="0"/>
    <x v="21"/>
    <x v="20"/>
  </r>
  <r>
    <x v="0"/>
    <n v="2"/>
    <b v="1"/>
    <x v="21"/>
    <x v="24"/>
  </r>
  <r>
    <x v="55"/>
    <n v="1"/>
    <b v="0"/>
    <x v="21"/>
    <x v="24"/>
  </r>
  <r>
    <x v="43"/>
    <n v="1"/>
    <b v="1"/>
    <x v="21"/>
    <x v="36"/>
  </r>
  <r>
    <x v="55"/>
    <n v="0"/>
    <b v="0"/>
    <x v="21"/>
    <x v="36"/>
  </r>
  <r>
    <x v="46"/>
    <n v="1"/>
    <b v="1"/>
    <x v="21"/>
    <x v="37"/>
  </r>
  <r>
    <x v="0"/>
    <n v="0"/>
    <b v="0"/>
    <x v="21"/>
    <x v="37"/>
  </r>
  <r>
    <x v="15"/>
    <n v="1"/>
    <b v="1"/>
    <x v="21"/>
    <x v="4"/>
  </r>
  <r>
    <x v="66"/>
    <n v="2"/>
    <b v="0"/>
    <x v="21"/>
    <x v="4"/>
  </r>
  <r>
    <x v="16"/>
    <n v="7"/>
    <b v="1"/>
    <x v="21"/>
    <x v="3"/>
  </r>
  <r>
    <x v="56"/>
    <n v="0"/>
    <b v="0"/>
    <x v="21"/>
    <x v="3"/>
  </r>
  <r>
    <x v="66"/>
    <n v="0"/>
    <b v="1"/>
    <x v="21"/>
    <x v="22"/>
  </r>
  <r>
    <x v="56"/>
    <n v="1"/>
    <b v="0"/>
    <x v="21"/>
    <x v="22"/>
  </r>
  <r>
    <x v="16"/>
    <n v="1"/>
    <b v="1"/>
    <x v="21"/>
    <x v="30"/>
  </r>
  <r>
    <x v="15"/>
    <n v="1"/>
    <b v="0"/>
    <x v="21"/>
    <x v="30"/>
  </r>
  <r>
    <x v="66"/>
    <n v="2"/>
    <b v="1"/>
    <x v="21"/>
    <x v="44"/>
  </r>
  <r>
    <x v="16"/>
    <n v="1"/>
    <b v="0"/>
    <x v="21"/>
    <x v="44"/>
  </r>
  <r>
    <x v="56"/>
    <n v="2"/>
    <b v="1"/>
    <x v="21"/>
    <x v="41"/>
  </r>
  <r>
    <x v="15"/>
    <n v="4"/>
    <b v="0"/>
    <x v="21"/>
    <x v="41"/>
  </r>
  <r>
    <x v="41"/>
    <n v="0"/>
    <b v="1"/>
    <x v="21"/>
    <x v="8"/>
  </r>
  <r>
    <x v="65"/>
    <n v="0"/>
    <b v="0"/>
    <x v="21"/>
    <x v="8"/>
  </r>
  <r>
    <x v="11"/>
    <n v="1"/>
    <b v="1"/>
    <x v="21"/>
    <x v="10"/>
  </r>
  <r>
    <x v="54"/>
    <n v="0"/>
    <b v="0"/>
    <x v="21"/>
    <x v="10"/>
  </r>
  <r>
    <x v="11"/>
    <n v="0"/>
    <b v="1"/>
    <x v="21"/>
    <x v="23"/>
  </r>
  <r>
    <x v="41"/>
    <n v="2"/>
    <b v="0"/>
    <x v="21"/>
    <x v="23"/>
  </r>
  <r>
    <x v="65"/>
    <n v="4"/>
    <b v="1"/>
    <x v="21"/>
    <x v="29"/>
  </r>
  <r>
    <x v="54"/>
    <n v="1"/>
    <b v="0"/>
    <x v="21"/>
    <x v="29"/>
  </r>
  <r>
    <x v="65"/>
    <n v="0"/>
    <b v="1"/>
    <x v="21"/>
    <x v="46"/>
  </r>
  <r>
    <x v="11"/>
    <n v="0"/>
    <b v="0"/>
    <x v="21"/>
    <x v="46"/>
  </r>
  <r>
    <x v="54"/>
    <n v="1"/>
    <b v="1"/>
    <x v="21"/>
    <x v="38"/>
  </r>
  <r>
    <x v="41"/>
    <n v="2"/>
    <b v="0"/>
    <x v="21"/>
    <x v="38"/>
  </r>
  <r>
    <x v="19"/>
    <n v="1"/>
    <b v="1"/>
    <x v="21"/>
    <x v="14"/>
  </r>
  <r>
    <x v="48"/>
    <n v="0"/>
    <b v="0"/>
    <x v="21"/>
    <x v="14"/>
  </r>
  <r>
    <x v="5"/>
    <n v="2"/>
    <b v="1"/>
    <x v="21"/>
    <x v="15"/>
  </r>
  <r>
    <x v="79"/>
    <n v="0"/>
    <b v="0"/>
    <x v="21"/>
    <x v="15"/>
  </r>
  <r>
    <x v="48"/>
    <n v="3"/>
    <b v="1"/>
    <x v="21"/>
    <x v="31"/>
  </r>
  <r>
    <x v="79"/>
    <n v="3"/>
    <b v="0"/>
    <x v="21"/>
    <x v="31"/>
  </r>
  <r>
    <x v="5"/>
    <n v="1"/>
    <b v="1"/>
    <x v="21"/>
    <x v="33"/>
  </r>
  <r>
    <x v="19"/>
    <n v="0"/>
    <b v="0"/>
    <x v="21"/>
    <x v="33"/>
  </r>
  <r>
    <x v="79"/>
    <n v="2"/>
    <b v="1"/>
    <x v="21"/>
    <x v="45"/>
  </r>
  <r>
    <x v="19"/>
    <n v="3"/>
    <b v="0"/>
    <x v="21"/>
    <x v="45"/>
  </r>
  <r>
    <x v="48"/>
    <n v="1"/>
    <b v="1"/>
    <x v="21"/>
    <x v="42"/>
  </r>
  <r>
    <x v="5"/>
    <n v="0"/>
    <b v="0"/>
    <x v="21"/>
    <x v="42"/>
  </r>
  <r>
    <x v="9"/>
    <n v="0"/>
    <b v="1"/>
    <x v="21"/>
    <x v="11"/>
  </r>
  <r>
    <x v="30"/>
    <n v="0"/>
    <b v="0"/>
    <x v="21"/>
    <x v="11"/>
  </r>
  <r>
    <x v="37"/>
    <n v="3"/>
    <b v="1"/>
    <x v="21"/>
    <x v="5"/>
  </r>
  <r>
    <x v="75"/>
    <n v="2"/>
    <b v="0"/>
    <x v="21"/>
    <x v="5"/>
  </r>
  <r>
    <x v="30"/>
    <n v="2"/>
    <b v="1"/>
    <x v="21"/>
    <x v="32"/>
  </r>
  <r>
    <x v="75"/>
    <n v="3"/>
    <b v="0"/>
    <x v="21"/>
    <x v="32"/>
  </r>
  <r>
    <x v="37"/>
    <n v="2"/>
    <b v="1"/>
    <x v="21"/>
    <x v="34"/>
  </r>
  <r>
    <x v="9"/>
    <n v="0"/>
    <b v="0"/>
    <x v="21"/>
    <x v="34"/>
  </r>
  <r>
    <x v="75"/>
    <n v="0"/>
    <b v="1"/>
    <x v="21"/>
    <x v="47"/>
  </r>
  <r>
    <x v="9"/>
    <n v="2"/>
    <b v="0"/>
    <x v="21"/>
    <x v="47"/>
  </r>
  <r>
    <x v="30"/>
    <n v="2"/>
    <b v="1"/>
    <x v="21"/>
    <x v="39"/>
  </r>
  <r>
    <x v="37"/>
    <n v="1"/>
    <b v="0"/>
    <x v="21"/>
    <x v="39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  <r>
    <x v="85"/>
    <s v=""/>
    <s v=""/>
    <x v="22"/>
    <x v="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953F0C-F298-4990-8624-249A957557C6}" name="Draaitabel1" cacheId="5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C20" firstHeaderRow="1" firstDataRow="1" firstDataCol="0"/>
  <pivotFields count="5">
    <pivotField showAll="0">
      <items count="87">
        <item x="85"/>
        <item x="49"/>
        <item x="74"/>
        <item x="2"/>
        <item x="43"/>
        <item x="14"/>
        <item x="11"/>
        <item x="6"/>
        <item x="81"/>
        <item x="5"/>
        <item x="36"/>
        <item x="48"/>
        <item x="54"/>
        <item x="3"/>
        <item x="69"/>
        <item x="35"/>
        <item x="56"/>
        <item x="65"/>
        <item x="24"/>
        <item x="76"/>
        <item x="22"/>
        <item x="55"/>
        <item x="23"/>
        <item x="42"/>
        <item x="70"/>
        <item x="18"/>
        <item x="39"/>
        <item x="27"/>
        <item x="0"/>
        <item x="15"/>
        <item x="75"/>
        <item x="60"/>
        <item x="45"/>
        <item x="51"/>
        <item x="17"/>
        <item x="82"/>
        <item x="47"/>
        <item x="53"/>
        <item x="58"/>
        <item x="40"/>
        <item x="21"/>
        <item x="72"/>
        <item x="64"/>
        <item x="66"/>
        <item x="50"/>
        <item x="1"/>
        <item x="41"/>
        <item x="20"/>
        <item x="52"/>
        <item x="61"/>
        <item x="38"/>
        <item x="32"/>
        <item x="25"/>
        <item x="83"/>
        <item x="12"/>
        <item x="8"/>
        <item x="26"/>
        <item x="37"/>
        <item x="84"/>
        <item x="7"/>
        <item x="59"/>
        <item x="62"/>
        <item x="31"/>
        <item x="67"/>
        <item x="79"/>
        <item x="73"/>
        <item x="80"/>
        <item x="68"/>
        <item x="63"/>
        <item x="30"/>
        <item x="34"/>
        <item x="16"/>
        <item x="13"/>
        <item x="19"/>
        <item x="77"/>
        <item x="71"/>
        <item x="46"/>
        <item x="29"/>
        <item x="78"/>
        <item x="57"/>
        <item x="10"/>
        <item x="9"/>
        <item x="33"/>
        <item x="28"/>
        <item x="4"/>
        <item x="44"/>
        <item t="default"/>
      </items>
    </pivotField>
    <pivotField showAll="0"/>
    <pivotField showAll="0"/>
    <pivotField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multipleItemSelectionAllowed="1" showAll="0">
      <items count="54">
        <item x="0"/>
        <item x="12"/>
        <item x="6"/>
        <item x="9"/>
        <item x="1"/>
        <item x="2"/>
        <item x="7"/>
        <item x="13"/>
        <item x="10"/>
        <item x="3"/>
        <item x="4"/>
        <item x="8"/>
        <item x="14"/>
        <item x="11"/>
        <item x="5"/>
        <item x="15"/>
        <item x="16"/>
        <item x="17"/>
        <item x="18"/>
        <item x="19"/>
        <item x="20"/>
        <item x="21"/>
        <item x="24"/>
        <item x="25"/>
        <item x="22"/>
        <item x="23"/>
        <item x="29"/>
        <item x="30"/>
        <item x="31"/>
        <item x="32"/>
        <item x="33"/>
        <item x="34"/>
        <item x="27"/>
        <item x="28"/>
        <item x="26"/>
        <item x="35"/>
        <item x="36"/>
        <item x="37"/>
        <item x="43"/>
        <item x="40"/>
        <item x="46"/>
        <item x="38"/>
        <item x="44"/>
        <item x="41"/>
        <item x="47"/>
        <item x="39"/>
        <item x="45"/>
        <item x="42"/>
        <item x="48"/>
        <item x="49"/>
        <item x="50"/>
        <item x="51"/>
        <item h="1" x="52"/>
        <item t="default"/>
      </items>
    </pivotField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0C21E-F46E-42B2-B61F-E34805E4CFCB}">
  <sheetPr>
    <tabColor rgb="FFFFFF00"/>
  </sheetPr>
  <dimension ref="A1:H25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4" sqref="H4"/>
    </sheetView>
  </sheetViews>
  <sheetFormatPr defaultRowHeight="14.6" x14ac:dyDescent="0.4"/>
  <cols>
    <col min="1" max="1" width="29.23046875" bestFit="1" customWidth="1"/>
    <col min="2" max="2" width="16.61328125" bestFit="1" customWidth="1"/>
    <col min="3" max="4" width="7.3828125" bestFit="1" customWidth="1"/>
    <col min="5" max="5" width="12.15234375" bestFit="1" customWidth="1"/>
    <col min="6" max="6" width="10.69140625" bestFit="1" customWidth="1"/>
    <col min="7" max="7" width="13.23046875" bestFit="1" customWidth="1"/>
  </cols>
  <sheetData>
    <row r="1" spans="1:8" x14ac:dyDescent="0.4">
      <c r="A1" s="1" t="s">
        <v>495</v>
      </c>
    </row>
    <row r="2" spans="1:8" x14ac:dyDescent="0.4">
      <c r="A2" s="2" t="s">
        <v>496</v>
      </c>
    </row>
    <row r="4" spans="1:8" x14ac:dyDescent="0.4">
      <c r="A4" s="3" t="s">
        <v>497</v>
      </c>
      <c r="B4" s="3" t="s">
        <v>498</v>
      </c>
      <c r="C4" s="3" t="s">
        <v>499</v>
      </c>
      <c r="D4" s="3" t="s">
        <v>500</v>
      </c>
      <c r="E4" s="3" t="s">
        <v>501</v>
      </c>
      <c r="F4" s="3" t="s">
        <v>502</v>
      </c>
      <c r="G4" s="3" t="s">
        <v>503</v>
      </c>
      <c r="H4" s="6" t="s">
        <v>1209</v>
      </c>
    </row>
    <row r="5" spans="1:8" x14ac:dyDescent="0.4">
      <c r="A5" s="4" t="s">
        <v>504</v>
      </c>
      <c r="B5" s="5">
        <v>93</v>
      </c>
      <c r="C5" s="4" t="s">
        <v>505</v>
      </c>
      <c r="D5" s="4" t="s">
        <v>506</v>
      </c>
      <c r="E5" s="4">
        <v>29121286</v>
      </c>
      <c r="F5" s="4">
        <v>647500</v>
      </c>
      <c r="G5" s="4">
        <v>20650</v>
      </c>
      <c r="H5" s="7" t="str">
        <f>A5</f>
        <v>Afghanistan</v>
      </c>
    </row>
    <row r="6" spans="1:8" x14ac:dyDescent="0.4">
      <c r="A6" s="4" t="s">
        <v>507</v>
      </c>
      <c r="B6" s="5">
        <v>355</v>
      </c>
      <c r="C6" s="4" t="s">
        <v>508</v>
      </c>
      <c r="D6" s="4" t="s">
        <v>509</v>
      </c>
      <c r="E6" s="4">
        <v>2986952</v>
      </c>
      <c r="F6" s="4">
        <v>28748</v>
      </c>
      <c r="G6" s="4">
        <v>12800</v>
      </c>
      <c r="H6" s="7" t="str">
        <f t="shared" ref="H6:H69" si="0">A6</f>
        <v>Albania</v>
      </c>
    </row>
    <row r="7" spans="1:8" x14ac:dyDescent="0.4">
      <c r="A7" s="4" t="s">
        <v>510</v>
      </c>
      <c r="B7" s="5">
        <v>213</v>
      </c>
      <c r="C7" s="4" t="s">
        <v>511</v>
      </c>
      <c r="D7" s="4" t="s">
        <v>292</v>
      </c>
      <c r="E7" s="4">
        <v>34586184</v>
      </c>
      <c r="F7" s="4">
        <v>2381740</v>
      </c>
      <c r="G7" s="4">
        <v>215700</v>
      </c>
      <c r="H7" s="7" t="str">
        <f t="shared" si="0"/>
        <v>Algeria</v>
      </c>
    </row>
    <row r="8" spans="1:8" x14ac:dyDescent="0.4">
      <c r="A8" s="4" t="s">
        <v>512</v>
      </c>
      <c r="B8" s="5" t="s">
        <v>513</v>
      </c>
      <c r="C8" s="4" t="s">
        <v>514</v>
      </c>
      <c r="D8" s="4" t="s">
        <v>515</v>
      </c>
      <c r="E8" s="4">
        <v>57881</v>
      </c>
      <c r="F8" s="4">
        <v>199</v>
      </c>
      <c r="G8" s="4">
        <v>462.2</v>
      </c>
      <c r="H8" s="7" t="str">
        <f t="shared" si="0"/>
        <v>American Samoa</v>
      </c>
    </row>
    <row r="9" spans="1:8" x14ac:dyDescent="0.4">
      <c r="A9" s="4" t="s">
        <v>516</v>
      </c>
      <c r="B9" s="5">
        <v>376</v>
      </c>
      <c r="C9" s="4" t="s">
        <v>517</v>
      </c>
      <c r="D9" s="4" t="s">
        <v>518</v>
      </c>
      <c r="E9" s="4">
        <v>84000</v>
      </c>
      <c r="F9" s="4">
        <v>468</v>
      </c>
      <c r="G9" s="4">
        <v>4800</v>
      </c>
      <c r="H9" s="7" t="str">
        <f t="shared" si="0"/>
        <v>Andorra</v>
      </c>
    </row>
    <row r="10" spans="1:8" x14ac:dyDescent="0.4">
      <c r="A10" s="4" t="s">
        <v>519</v>
      </c>
      <c r="B10" s="5">
        <v>244</v>
      </c>
      <c r="C10" s="4" t="s">
        <v>520</v>
      </c>
      <c r="D10" s="4" t="s">
        <v>425</v>
      </c>
      <c r="E10" s="4">
        <v>13068161</v>
      </c>
      <c r="F10" s="4">
        <v>1246700</v>
      </c>
      <c r="G10" s="4">
        <v>124000</v>
      </c>
      <c r="H10" s="7" t="str">
        <f t="shared" si="0"/>
        <v>Angola</v>
      </c>
    </row>
    <row r="11" spans="1:8" x14ac:dyDescent="0.4">
      <c r="A11" s="4" t="s">
        <v>521</v>
      </c>
      <c r="B11" s="5" t="s">
        <v>522</v>
      </c>
      <c r="C11" s="4" t="s">
        <v>523</v>
      </c>
      <c r="D11" s="4" t="s">
        <v>524</v>
      </c>
      <c r="E11" s="4">
        <v>13254</v>
      </c>
      <c r="F11" s="4">
        <v>102</v>
      </c>
      <c r="G11" s="4">
        <v>175.4</v>
      </c>
      <c r="H11" s="7" t="str">
        <f t="shared" si="0"/>
        <v>Anguilla</v>
      </c>
    </row>
    <row r="12" spans="1:8" x14ac:dyDescent="0.4">
      <c r="A12" s="4" t="s">
        <v>525</v>
      </c>
      <c r="B12" s="5">
        <v>672</v>
      </c>
      <c r="C12" s="4" t="s">
        <v>526</v>
      </c>
      <c r="D12" s="4" t="s">
        <v>527</v>
      </c>
      <c r="E12" s="4">
        <v>0</v>
      </c>
      <c r="F12" s="4">
        <v>14000000</v>
      </c>
      <c r="G12" s="4"/>
      <c r="H12" s="7" t="str">
        <f t="shared" si="0"/>
        <v>Antarctica</v>
      </c>
    </row>
    <row r="13" spans="1:8" x14ac:dyDescent="0.4">
      <c r="A13" s="4" t="s">
        <v>528</v>
      </c>
      <c r="B13" s="5" t="s">
        <v>529</v>
      </c>
      <c r="C13" s="4" t="s">
        <v>530</v>
      </c>
      <c r="D13" s="4" t="s">
        <v>531</v>
      </c>
      <c r="E13" s="4">
        <v>86754</v>
      </c>
      <c r="F13" s="4">
        <v>443</v>
      </c>
      <c r="G13" s="4">
        <v>1220</v>
      </c>
      <c r="H13" s="7" t="str">
        <f t="shared" si="0"/>
        <v>Antigua and Barbuda</v>
      </c>
    </row>
    <row r="14" spans="1:8" x14ac:dyDescent="0.4">
      <c r="A14" s="4" t="s">
        <v>532</v>
      </c>
      <c r="B14" s="5">
        <v>54</v>
      </c>
      <c r="C14" s="4" t="s">
        <v>533</v>
      </c>
      <c r="D14" s="4" t="s">
        <v>19</v>
      </c>
      <c r="E14" s="4">
        <v>41343201</v>
      </c>
      <c r="F14" s="4">
        <v>2766890</v>
      </c>
      <c r="G14" s="4">
        <v>484600</v>
      </c>
      <c r="H14" s="7" t="str">
        <f t="shared" si="0"/>
        <v>Argentina</v>
      </c>
    </row>
    <row r="15" spans="1:8" x14ac:dyDescent="0.4">
      <c r="A15" s="4" t="s">
        <v>534</v>
      </c>
      <c r="B15" s="5">
        <v>374</v>
      </c>
      <c r="C15" s="4" t="s">
        <v>535</v>
      </c>
      <c r="D15" s="4" t="s">
        <v>536</v>
      </c>
      <c r="E15" s="4">
        <v>2968000</v>
      </c>
      <c r="F15" s="4">
        <v>29800</v>
      </c>
      <c r="G15" s="4">
        <v>10440</v>
      </c>
      <c r="H15" s="7" t="str">
        <f t="shared" si="0"/>
        <v>Armenia</v>
      </c>
    </row>
    <row r="16" spans="1:8" x14ac:dyDescent="0.4">
      <c r="A16" s="4" t="s">
        <v>537</v>
      </c>
      <c r="B16" s="5">
        <v>297</v>
      </c>
      <c r="C16" s="4" t="s">
        <v>538</v>
      </c>
      <c r="D16" s="4" t="s">
        <v>539</v>
      </c>
      <c r="E16" s="4">
        <v>71566</v>
      </c>
      <c r="F16" s="4">
        <v>193</v>
      </c>
      <c r="G16" s="4">
        <v>2516</v>
      </c>
      <c r="H16" s="7" t="str">
        <f t="shared" si="0"/>
        <v>Aruba</v>
      </c>
    </row>
    <row r="17" spans="1:8" x14ac:dyDescent="0.4">
      <c r="A17" s="4" t="s">
        <v>540</v>
      </c>
      <c r="B17" s="5">
        <v>61</v>
      </c>
      <c r="C17" s="4" t="s">
        <v>541</v>
      </c>
      <c r="D17" s="4" t="s">
        <v>256</v>
      </c>
      <c r="E17" s="4">
        <v>21515754</v>
      </c>
      <c r="F17" s="4">
        <v>7686850</v>
      </c>
      <c r="G17" s="4">
        <v>1488000</v>
      </c>
      <c r="H17" s="7" t="str">
        <f t="shared" si="0"/>
        <v>Australia</v>
      </c>
    </row>
    <row r="18" spans="1:8" x14ac:dyDescent="0.4">
      <c r="A18" s="4" t="s">
        <v>542</v>
      </c>
      <c r="B18" s="5">
        <v>43</v>
      </c>
      <c r="C18" s="4" t="s">
        <v>543</v>
      </c>
      <c r="D18" s="4" t="s">
        <v>72</v>
      </c>
      <c r="E18" s="4">
        <v>8205000</v>
      </c>
      <c r="F18" s="4">
        <v>83858</v>
      </c>
      <c r="G18" s="4">
        <v>417900</v>
      </c>
      <c r="H18" s="7" t="str">
        <f t="shared" si="0"/>
        <v>Austria</v>
      </c>
    </row>
    <row r="19" spans="1:8" x14ac:dyDescent="0.4">
      <c r="A19" s="4" t="s">
        <v>544</v>
      </c>
      <c r="B19" s="5">
        <v>994</v>
      </c>
      <c r="C19" s="4" t="s">
        <v>545</v>
      </c>
      <c r="D19" s="4" t="s">
        <v>546</v>
      </c>
      <c r="E19" s="4">
        <v>8303512</v>
      </c>
      <c r="F19" s="4">
        <v>86600</v>
      </c>
      <c r="G19" s="4">
        <v>76010</v>
      </c>
      <c r="H19" s="7" t="str">
        <f t="shared" si="0"/>
        <v>Azerbaijan</v>
      </c>
    </row>
    <row r="20" spans="1:8" x14ac:dyDescent="0.4">
      <c r="A20" s="4" t="s">
        <v>547</v>
      </c>
      <c r="B20" s="5" t="s">
        <v>548</v>
      </c>
      <c r="C20" s="4" t="s">
        <v>549</v>
      </c>
      <c r="D20" s="4" t="s">
        <v>550</v>
      </c>
      <c r="E20" s="4">
        <v>301790</v>
      </c>
      <c r="F20" s="4">
        <v>13940</v>
      </c>
      <c r="G20" s="4">
        <v>8373</v>
      </c>
      <c r="H20" s="7" t="str">
        <f t="shared" si="0"/>
        <v>Bahamas</v>
      </c>
    </row>
    <row r="21" spans="1:8" x14ac:dyDescent="0.4">
      <c r="A21" s="4" t="s">
        <v>551</v>
      </c>
      <c r="B21" s="5">
        <v>973</v>
      </c>
      <c r="C21" s="4" t="s">
        <v>552</v>
      </c>
      <c r="D21" s="4" t="s">
        <v>553</v>
      </c>
      <c r="E21" s="4">
        <v>738004</v>
      </c>
      <c r="F21" s="4">
        <v>665</v>
      </c>
      <c r="G21" s="4">
        <v>28360</v>
      </c>
      <c r="H21" s="7" t="str">
        <f t="shared" si="0"/>
        <v>Bahrain</v>
      </c>
    </row>
    <row r="22" spans="1:8" x14ac:dyDescent="0.4">
      <c r="A22" s="4" t="s">
        <v>554</v>
      </c>
      <c r="B22" s="5">
        <v>880</v>
      </c>
      <c r="C22" s="4" t="s">
        <v>555</v>
      </c>
      <c r="D22" s="4" t="s">
        <v>556</v>
      </c>
      <c r="E22" s="4">
        <v>156118464</v>
      </c>
      <c r="F22" s="4">
        <v>144000</v>
      </c>
      <c r="G22" s="4">
        <v>140200</v>
      </c>
      <c r="H22" s="7" t="str">
        <f t="shared" si="0"/>
        <v>Bangladesh</v>
      </c>
    </row>
    <row r="23" spans="1:8" x14ac:dyDescent="0.4">
      <c r="A23" s="4" t="s">
        <v>557</v>
      </c>
      <c r="B23" s="5" t="s">
        <v>558</v>
      </c>
      <c r="C23" s="4" t="s">
        <v>559</v>
      </c>
      <c r="D23" s="4" t="s">
        <v>560</v>
      </c>
      <c r="E23" s="4">
        <v>285653</v>
      </c>
      <c r="F23" s="4">
        <v>431</v>
      </c>
      <c r="G23" s="4">
        <v>4262</v>
      </c>
      <c r="H23" s="7" t="str">
        <f t="shared" si="0"/>
        <v>Barbados</v>
      </c>
    </row>
    <row r="24" spans="1:8" x14ac:dyDescent="0.4">
      <c r="A24" s="4" t="s">
        <v>561</v>
      </c>
      <c r="B24" s="5">
        <v>375</v>
      </c>
      <c r="C24" s="4" t="s">
        <v>562</v>
      </c>
      <c r="D24" s="4" t="s">
        <v>563</v>
      </c>
      <c r="E24" s="4">
        <v>9685000</v>
      </c>
      <c r="F24" s="4">
        <v>207600</v>
      </c>
      <c r="G24" s="4">
        <v>69240</v>
      </c>
      <c r="H24" s="7" t="str">
        <f t="shared" si="0"/>
        <v>Belarus</v>
      </c>
    </row>
    <row r="25" spans="1:8" x14ac:dyDescent="0.4">
      <c r="A25" s="4" t="s">
        <v>564</v>
      </c>
      <c r="B25" s="5">
        <v>32</v>
      </c>
      <c r="C25" s="4" t="s">
        <v>565</v>
      </c>
      <c r="D25" s="4" t="s">
        <v>55</v>
      </c>
      <c r="E25" s="4">
        <v>10403000</v>
      </c>
      <c r="F25" s="4">
        <v>30510</v>
      </c>
      <c r="G25" s="4">
        <v>507400</v>
      </c>
      <c r="H25" s="7" t="str">
        <f t="shared" si="0"/>
        <v>Belgium</v>
      </c>
    </row>
    <row r="26" spans="1:8" x14ac:dyDescent="0.4">
      <c r="A26" s="4" t="s">
        <v>566</v>
      </c>
      <c r="B26" s="5">
        <v>501</v>
      </c>
      <c r="C26" s="4" t="s">
        <v>567</v>
      </c>
      <c r="D26" s="4" t="s">
        <v>568</v>
      </c>
      <c r="E26" s="4">
        <v>314522</v>
      </c>
      <c r="F26" s="4">
        <v>22966</v>
      </c>
      <c r="G26" s="4">
        <v>1637</v>
      </c>
      <c r="H26" s="7" t="str">
        <f t="shared" si="0"/>
        <v>Belize</v>
      </c>
    </row>
    <row r="27" spans="1:8" x14ac:dyDescent="0.4">
      <c r="A27" s="4" t="s">
        <v>569</v>
      </c>
      <c r="B27" s="5">
        <v>229</v>
      </c>
      <c r="C27" s="4" t="s">
        <v>570</v>
      </c>
      <c r="D27" s="4" t="s">
        <v>571</v>
      </c>
      <c r="E27" s="4">
        <v>9056010</v>
      </c>
      <c r="F27" s="4">
        <v>112620</v>
      </c>
      <c r="G27" s="4">
        <v>8359</v>
      </c>
      <c r="H27" s="7" t="str">
        <f t="shared" si="0"/>
        <v>Benin</v>
      </c>
    </row>
    <row r="28" spans="1:8" x14ac:dyDescent="0.4">
      <c r="A28" s="4" t="s">
        <v>572</v>
      </c>
      <c r="B28" s="5" t="s">
        <v>573</v>
      </c>
      <c r="C28" s="4" t="s">
        <v>574</v>
      </c>
      <c r="D28" s="4" t="s">
        <v>575</v>
      </c>
      <c r="E28" s="4">
        <v>65365</v>
      </c>
      <c r="F28" s="4">
        <v>53</v>
      </c>
      <c r="G28" s="4">
        <v>5600</v>
      </c>
      <c r="H28" s="7" t="str">
        <f t="shared" si="0"/>
        <v>Bermuda</v>
      </c>
    </row>
    <row r="29" spans="1:8" x14ac:dyDescent="0.4">
      <c r="A29" s="4" t="s">
        <v>576</v>
      </c>
      <c r="B29" s="5">
        <v>975</v>
      </c>
      <c r="C29" s="4" t="s">
        <v>577</v>
      </c>
      <c r="D29" s="4" t="s">
        <v>578</v>
      </c>
      <c r="E29" s="4">
        <v>699847</v>
      </c>
      <c r="F29" s="4">
        <v>47000</v>
      </c>
      <c r="G29" s="4">
        <v>2133</v>
      </c>
      <c r="H29" s="7" t="str">
        <f t="shared" si="0"/>
        <v>Bhutan</v>
      </c>
    </row>
    <row r="30" spans="1:8" x14ac:dyDescent="0.4">
      <c r="A30" s="4" t="s">
        <v>579</v>
      </c>
      <c r="B30" s="5">
        <v>591</v>
      </c>
      <c r="C30" s="4" t="s">
        <v>580</v>
      </c>
      <c r="D30" s="4" t="s">
        <v>42</v>
      </c>
      <c r="E30" s="4">
        <v>9947418</v>
      </c>
      <c r="F30" s="4">
        <v>1098580</v>
      </c>
      <c r="G30" s="4">
        <v>30790</v>
      </c>
      <c r="H30" s="7" t="str">
        <f t="shared" si="0"/>
        <v>Bolivia</v>
      </c>
    </row>
    <row r="31" spans="1:8" x14ac:dyDescent="0.4">
      <c r="A31" s="4" t="s">
        <v>581</v>
      </c>
      <c r="B31" s="5">
        <v>387</v>
      </c>
      <c r="C31" s="4" t="s">
        <v>582</v>
      </c>
      <c r="D31" s="4" t="s">
        <v>455</v>
      </c>
      <c r="E31" s="4">
        <v>4590000</v>
      </c>
      <c r="F31" s="4">
        <v>51129</v>
      </c>
      <c r="G31" s="4">
        <v>18870</v>
      </c>
      <c r="H31" s="7" t="str">
        <f t="shared" si="0"/>
        <v>Bosnia-Herzegovina</v>
      </c>
    </row>
    <row r="32" spans="1:8" x14ac:dyDescent="0.4">
      <c r="A32" s="4" t="s">
        <v>583</v>
      </c>
      <c r="B32" s="5">
        <v>267</v>
      </c>
      <c r="C32" s="4" t="s">
        <v>584</v>
      </c>
      <c r="D32" s="4" t="s">
        <v>585</v>
      </c>
      <c r="E32" s="4">
        <v>2029307</v>
      </c>
      <c r="F32" s="4">
        <v>600370</v>
      </c>
      <c r="G32" s="4">
        <v>15530</v>
      </c>
      <c r="H32" s="7" t="str">
        <f t="shared" si="0"/>
        <v>Botswana</v>
      </c>
    </row>
    <row r="33" spans="1:8" x14ac:dyDescent="0.4">
      <c r="A33" s="4" t="s">
        <v>586</v>
      </c>
      <c r="B33" s="5">
        <v>55</v>
      </c>
      <c r="C33" s="4" t="s">
        <v>587</v>
      </c>
      <c r="D33" s="4" t="s">
        <v>38</v>
      </c>
      <c r="E33" s="4">
        <v>201103330</v>
      </c>
      <c r="F33" s="4">
        <v>8511965</v>
      </c>
      <c r="G33" s="4">
        <v>2190000</v>
      </c>
      <c r="H33" s="7" t="str">
        <f t="shared" si="0"/>
        <v>Brazil</v>
      </c>
    </row>
    <row r="34" spans="1:8" x14ac:dyDescent="0.4">
      <c r="A34" s="4" t="s">
        <v>588</v>
      </c>
      <c r="B34" s="5">
        <v>246</v>
      </c>
      <c r="C34" s="4" t="s">
        <v>589</v>
      </c>
      <c r="D34" s="4" t="s">
        <v>590</v>
      </c>
      <c r="E34" s="4">
        <v>4000</v>
      </c>
      <c r="F34" s="4">
        <v>60</v>
      </c>
      <c r="G34" s="4"/>
      <c r="H34" s="7" t="str">
        <f t="shared" si="0"/>
        <v>British Indian Ocean Territory</v>
      </c>
    </row>
    <row r="35" spans="1:8" x14ac:dyDescent="0.4">
      <c r="A35" s="4" t="s">
        <v>591</v>
      </c>
      <c r="B35" s="5" t="s">
        <v>592</v>
      </c>
      <c r="C35" s="4" t="s">
        <v>593</v>
      </c>
      <c r="D35" s="4" t="s">
        <v>594</v>
      </c>
      <c r="E35" s="4">
        <v>21730</v>
      </c>
      <c r="F35" s="4">
        <v>153</v>
      </c>
      <c r="G35" s="4">
        <v>1095</v>
      </c>
      <c r="H35" s="7" t="str">
        <f t="shared" si="0"/>
        <v>British Virgin Islands</v>
      </c>
    </row>
    <row r="36" spans="1:8" x14ac:dyDescent="0.4">
      <c r="A36" s="4" t="s">
        <v>595</v>
      </c>
      <c r="B36" s="5">
        <v>673</v>
      </c>
      <c r="C36" s="4" t="s">
        <v>596</v>
      </c>
      <c r="D36" s="4" t="s">
        <v>597</v>
      </c>
      <c r="E36" s="4">
        <v>395027</v>
      </c>
      <c r="F36" s="4">
        <v>5770</v>
      </c>
      <c r="G36" s="4">
        <v>16560</v>
      </c>
      <c r="H36" s="7" t="str">
        <f t="shared" si="0"/>
        <v>Brunei</v>
      </c>
    </row>
    <row r="37" spans="1:8" x14ac:dyDescent="0.4">
      <c r="A37" s="4" t="s">
        <v>598</v>
      </c>
      <c r="B37" s="5">
        <v>359</v>
      </c>
      <c r="C37" s="4" t="s">
        <v>599</v>
      </c>
      <c r="D37" s="4" t="s">
        <v>219</v>
      </c>
      <c r="E37" s="4">
        <v>7148785</v>
      </c>
      <c r="F37" s="4">
        <v>110910</v>
      </c>
      <c r="G37" s="4">
        <v>53700</v>
      </c>
      <c r="H37" s="7" t="str">
        <f t="shared" si="0"/>
        <v>Bulgaria</v>
      </c>
    </row>
    <row r="38" spans="1:8" x14ac:dyDescent="0.4">
      <c r="A38" s="4" t="s">
        <v>600</v>
      </c>
      <c r="B38" s="5">
        <v>226</v>
      </c>
      <c r="C38" s="4" t="s">
        <v>601</v>
      </c>
      <c r="D38" s="4" t="s">
        <v>602</v>
      </c>
      <c r="E38" s="4">
        <v>16241811</v>
      </c>
      <c r="F38" s="4">
        <v>274200</v>
      </c>
      <c r="G38" s="4">
        <v>12130</v>
      </c>
      <c r="H38" s="7" t="str">
        <f t="shared" si="0"/>
        <v>Burkina Faso</v>
      </c>
    </row>
    <row r="39" spans="1:8" x14ac:dyDescent="0.4">
      <c r="A39" s="4" t="s">
        <v>603</v>
      </c>
      <c r="B39" s="5">
        <v>257</v>
      </c>
      <c r="C39" s="4" t="s">
        <v>604</v>
      </c>
      <c r="D39" s="4" t="s">
        <v>605</v>
      </c>
      <c r="E39" s="4">
        <v>9863117</v>
      </c>
      <c r="F39" s="4">
        <v>27830</v>
      </c>
      <c r="G39" s="4">
        <v>2676</v>
      </c>
      <c r="H39" s="7" t="str">
        <f t="shared" si="0"/>
        <v>Burundi</v>
      </c>
    </row>
    <row r="40" spans="1:8" x14ac:dyDescent="0.4">
      <c r="A40" s="4" t="s">
        <v>606</v>
      </c>
      <c r="B40" s="5">
        <v>855</v>
      </c>
      <c r="C40" s="4" t="s">
        <v>607</v>
      </c>
      <c r="D40" s="4" t="s">
        <v>608</v>
      </c>
      <c r="E40" s="4">
        <v>14453680</v>
      </c>
      <c r="F40" s="4">
        <v>181040</v>
      </c>
      <c r="G40" s="4">
        <v>15640</v>
      </c>
      <c r="H40" s="7" t="str">
        <f t="shared" si="0"/>
        <v>Cambodia</v>
      </c>
    </row>
    <row r="41" spans="1:8" x14ac:dyDescent="0.4">
      <c r="A41" s="4" t="s">
        <v>609</v>
      </c>
      <c r="B41" s="5">
        <v>237</v>
      </c>
      <c r="C41" s="4" t="s">
        <v>610</v>
      </c>
      <c r="D41" s="4" t="s">
        <v>290</v>
      </c>
      <c r="E41" s="4">
        <v>19294149</v>
      </c>
      <c r="F41" s="4">
        <v>475440</v>
      </c>
      <c r="G41" s="4">
        <v>27880</v>
      </c>
      <c r="H41" s="7" t="str">
        <f t="shared" si="0"/>
        <v>Cameroon</v>
      </c>
    </row>
    <row r="42" spans="1:8" x14ac:dyDescent="0.4">
      <c r="A42" s="4" t="s">
        <v>611</v>
      </c>
      <c r="B42" s="5">
        <v>1</v>
      </c>
      <c r="C42" s="4" t="s">
        <v>612</v>
      </c>
      <c r="D42" s="4" t="s">
        <v>334</v>
      </c>
      <c r="E42" s="4">
        <v>33679000</v>
      </c>
      <c r="F42" s="4">
        <v>9984670</v>
      </c>
      <c r="G42" s="4">
        <v>1825000</v>
      </c>
      <c r="H42" s="7" t="str">
        <f t="shared" si="0"/>
        <v>Canada</v>
      </c>
    </row>
    <row r="43" spans="1:8" x14ac:dyDescent="0.4">
      <c r="A43" s="4" t="s">
        <v>613</v>
      </c>
      <c r="B43" s="5">
        <v>238</v>
      </c>
      <c r="C43" s="4" t="s">
        <v>614</v>
      </c>
      <c r="D43" s="4" t="s">
        <v>615</v>
      </c>
      <c r="E43" s="4">
        <v>508659</v>
      </c>
      <c r="F43" s="4">
        <v>4033</v>
      </c>
      <c r="G43" s="4">
        <v>1955</v>
      </c>
      <c r="H43" s="7" t="str">
        <f t="shared" si="0"/>
        <v>Cape Verde</v>
      </c>
    </row>
    <row r="44" spans="1:8" x14ac:dyDescent="0.4">
      <c r="A44" s="4" t="s">
        <v>616</v>
      </c>
      <c r="B44" s="5" t="s">
        <v>617</v>
      </c>
      <c r="C44" s="4" t="s">
        <v>618</v>
      </c>
      <c r="D44" s="4" t="s">
        <v>619</v>
      </c>
      <c r="E44" s="4">
        <v>44270</v>
      </c>
      <c r="F44" s="4">
        <v>262</v>
      </c>
      <c r="G44" s="4">
        <v>2250</v>
      </c>
      <c r="H44" s="7" t="str">
        <f t="shared" si="0"/>
        <v>Cayman Islands</v>
      </c>
    </row>
    <row r="45" spans="1:8" x14ac:dyDescent="0.4">
      <c r="A45" s="4" t="s">
        <v>620</v>
      </c>
      <c r="B45" s="5">
        <v>236</v>
      </c>
      <c r="C45" s="4" t="s">
        <v>621</v>
      </c>
      <c r="D45" s="4" t="s">
        <v>622</v>
      </c>
      <c r="E45" s="4">
        <v>4844927</v>
      </c>
      <c r="F45" s="4">
        <v>622984</v>
      </c>
      <c r="G45" s="4">
        <v>2050</v>
      </c>
      <c r="H45" s="7" t="str">
        <f t="shared" si="0"/>
        <v>Central African Republic</v>
      </c>
    </row>
    <row r="46" spans="1:8" x14ac:dyDescent="0.4">
      <c r="A46" s="4" t="s">
        <v>623</v>
      </c>
      <c r="B46" s="5">
        <v>235</v>
      </c>
      <c r="C46" s="4" t="s">
        <v>624</v>
      </c>
      <c r="D46" s="4" t="s">
        <v>625</v>
      </c>
      <c r="E46" s="4">
        <v>10543464</v>
      </c>
      <c r="F46" s="4">
        <v>1284000</v>
      </c>
      <c r="G46" s="4">
        <v>13590</v>
      </c>
      <c r="H46" s="7" t="str">
        <f t="shared" si="0"/>
        <v>Chad</v>
      </c>
    </row>
    <row r="47" spans="1:8" x14ac:dyDescent="0.4">
      <c r="A47" s="4" t="s">
        <v>626</v>
      </c>
      <c r="B47" s="5">
        <v>56</v>
      </c>
      <c r="C47" s="4" t="s">
        <v>627</v>
      </c>
      <c r="D47" s="4" t="s">
        <v>24</v>
      </c>
      <c r="E47" s="4">
        <v>16746491</v>
      </c>
      <c r="F47" s="4">
        <v>756950</v>
      </c>
      <c r="G47" s="4">
        <v>281700</v>
      </c>
      <c r="H47" s="7" t="str">
        <f t="shared" si="0"/>
        <v>Chile</v>
      </c>
    </row>
    <row r="48" spans="1:8" x14ac:dyDescent="0.4">
      <c r="A48" s="4" t="s">
        <v>628</v>
      </c>
      <c r="B48" s="5">
        <v>86</v>
      </c>
      <c r="C48" s="4" t="s">
        <v>629</v>
      </c>
      <c r="D48" s="4" t="s">
        <v>395</v>
      </c>
      <c r="E48" s="4">
        <v>1330044000</v>
      </c>
      <c r="F48" s="4">
        <v>9596960</v>
      </c>
      <c r="G48" s="4">
        <v>9330000</v>
      </c>
      <c r="H48" s="7" t="str">
        <f t="shared" si="0"/>
        <v>China</v>
      </c>
    </row>
    <row r="49" spans="1:8" x14ac:dyDescent="0.4">
      <c r="A49" s="4" t="s">
        <v>630</v>
      </c>
      <c r="B49" s="5">
        <v>61</v>
      </c>
      <c r="C49" s="4" t="s">
        <v>631</v>
      </c>
      <c r="D49" s="4" t="s">
        <v>632</v>
      </c>
      <c r="E49" s="4">
        <v>1500</v>
      </c>
      <c r="F49" s="4">
        <v>135</v>
      </c>
      <c r="G49" s="4"/>
      <c r="H49" s="7" t="str">
        <f t="shared" si="0"/>
        <v>Christmas Island</v>
      </c>
    </row>
    <row r="50" spans="1:8" x14ac:dyDescent="0.4">
      <c r="A50" s="4" t="s">
        <v>633</v>
      </c>
      <c r="B50" s="5">
        <v>61</v>
      </c>
      <c r="C50" s="4" t="s">
        <v>634</v>
      </c>
      <c r="D50" s="4" t="s">
        <v>635</v>
      </c>
      <c r="E50" s="4">
        <v>628</v>
      </c>
      <c r="F50" s="4">
        <v>14</v>
      </c>
      <c r="G50" s="4"/>
      <c r="H50" s="7" t="str">
        <f t="shared" si="0"/>
        <v>Cocos Islands</v>
      </c>
    </row>
    <row r="51" spans="1:8" x14ac:dyDescent="0.4">
      <c r="A51" s="4" t="s">
        <v>636</v>
      </c>
      <c r="B51" s="5">
        <v>57</v>
      </c>
      <c r="C51" s="4" t="s">
        <v>637</v>
      </c>
      <c r="D51" s="4" t="s">
        <v>213</v>
      </c>
      <c r="E51" s="4">
        <v>47790000</v>
      </c>
      <c r="F51" s="4">
        <v>1138910</v>
      </c>
      <c r="G51" s="4">
        <v>369200</v>
      </c>
      <c r="H51" s="7" t="str">
        <f t="shared" si="0"/>
        <v>Colombia</v>
      </c>
    </row>
    <row r="52" spans="1:8" x14ac:dyDescent="0.4">
      <c r="A52" s="4" t="s">
        <v>638</v>
      </c>
      <c r="B52" s="5">
        <v>269</v>
      </c>
      <c r="C52" s="4" t="s">
        <v>639</v>
      </c>
      <c r="D52" s="4" t="s">
        <v>640</v>
      </c>
      <c r="E52" s="4">
        <v>773407</v>
      </c>
      <c r="F52" s="4">
        <v>2170</v>
      </c>
      <c r="G52" s="4">
        <v>658</v>
      </c>
      <c r="H52" s="7" t="str">
        <f t="shared" si="0"/>
        <v>Comoros</v>
      </c>
    </row>
    <row r="53" spans="1:8" x14ac:dyDescent="0.4">
      <c r="A53" s="4" t="s">
        <v>641</v>
      </c>
      <c r="B53" s="5">
        <v>682</v>
      </c>
      <c r="C53" s="4" t="s">
        <v>642</v>
      </c>
      <c r="D53" s="4" t="s">
        <v>643</v>
      </c>
      <c r="E53" s="4">
        <v>21388</v>
      </c>
      <c r="F53" s="4">
        <v>240</v>
      </c>
      <c r="G53" s="4">
        <v>183.2</v>
      </c>
      <c r="H53" s="7" t="str">
        <f t="shared" si="0"/>
        <v>Cook Islands</v>
      </c>
    </row>
    <row r="54" spans="1:8" x14ac:dyDescent="0.4">
      <c r="A54" s="4" t="s">
        <v>644</v>
      </c>
      <c r="B54" s="5">
        <v>506</v>
      </c>
      <c r="C54" s="4" t="s">
        <v>645</v>
      </c>
      <c r="D54" s="4" t="s">
        <v>349</v>
      </c>
      <c r="E54" s="4">
        <v>4516220</v>
      </c>
      <c r="F54" s="4">
        <v>51100</v>
      </c>
      <c r="G54" s="4">
        <v>48510</v>
      </c>
      <c r="H54" s="7" t="str">
        <f t="shared" si="0"/>
        <v>Costa Rica</v>
      </c>
    </row>
    <row r="55" spans="1:8" x14ac:dyDescent="0.4">
      <c r="A55" s="4" t="s">
        <v>646</v>
      </c>
      <c r="B55" s="5">
        <v>385</v>
      </c>
      <c r="C55" s="4" t="s">
        <v>647</v>
      </c>
      <c r="D55" s="4" t="s">
        <v>380</v>
      </c>
      <c r="E55" s="4">
        <v>4491000</v>
      </c>
      <c r="F55" s="4">
        <v>56542</v>
      </c>
      <c r="G55" s="4">
        <v>59140</v>
      </c>
      <c r="H55" s="7" t="str">
        <f t="shared" si="0"/>
        <v>Croatia</v>
      </c>
    </row>
    <row r="56" spans="1:8" x14ac:dyDescent="0.4">
      <c r="A56" s="4" t="s">
        <v>648</v>
      </c>
      <c r="B56" s="5">
        <v>53</v>
      </c>
      <c r="C56" s="4" t="s">
        <v>649</v>
      </c>
      <c r="D56" s="4" t="s">
        <v>104</v>
      </c>
      <c r="E56" s="4">
        <v>11423000</v>
      </c>
      <c r="F56" s="4">
        <v>110860</v>
      </c>
      <c r="G56" s="4">
        <v>72300</v>
      </c>
      <c r="H56" s="7" t="str">
        <f t="shared" si="0"/>
        <v>Cuba</v>
      </c>
    </row>
    <row r="57" spans="1:8" x14ac:dyDescent="0.4">
      <c r="A57" s="4" t="s">
        <v>650</v>
      </c>
      <c r="B57" s="5">
        <v>599</v>
      </c>
      <c r="C57" s="4" t="s">
        <v>651</v>
      </c>
      <c r="D57" s="4" t="s">
        <v>652</v>
      </c>
      <c r="E57" s="4">
        <v>141766</v>
      </c>
      <c r="F57" s="4">
        <v>444</v>
      </c>
      <c r="G57" s="4">
        <v>5600</v>
      </c>
      <c r="H57" s="7" t="str">
        <f t="shared" si="0"/>
        <v>Curacao</v>
      </c>
    </row>
    <row r="58" spans="1:8" x14ac:dyDescent="0.4">
      <c r="A58" s="4" t="s">
        <v>653</v>
      </c>
      <c r="B58" s="5">
        <v>357</v>
      </c>
      <c r="C58" s="4" t="s">
        <v>654</v>
      </c>
      <c r="D58" s="4" t="s">
        <v>655</v>
      </c>
      <c r="E58" s="4">
        <v>1102677</v>
      </c>
      <c r="F58" s="4">
        <v>9250</v>
      </c>
      <c r="G58" s="4">
        <v>21780</v>
      </c>
      <c r="H58" s="7" t="str">
        <f t="shared" si="0"/>
        <v>Cyprus</v>
      </c>
    </row>
    <row r="59" spans="1:8" x14ac:dyDescent="0.4">
      <c r="A59" s="4" t="s">
        <v>656</v>
      </c>
      <c r="B59" s="5">
        <v>420</v>
      </c>
      <c r="C59" s="4" t="s">
        <v>657</v>
      </c>
      <c r="D59" s="4" t="s">
        <v>427</v>
      </c>
      <c r="E59" s="4">
        <v>10476000</v>
      </c>
      <c r="F59" s="4">
        <v>78866</v>
      </c>
      <c r="G59" s="4">
        <v>194800</v>
      </c>
      <c r="H59" s="7" t="str">
        <f t="shared" si="0"/>
        <v>Czech Republic</v>
      </c>
    </row>
    <row r="60" spans="1:8" x14ac:dyDescent="0.4">
      <c r="A60" s="4" t="s">
        <v>658</v>
      </c>
      <c r="B60" s="5">
        <v>243</v>
      </c>
      <c r="C60" s="4" t="s">
        <v>659</v>
      </c>
      <c r="D60" s="4" t="s">
        <v>660</v>
      </c>
      <c r="E60" s="4">
        <v>70916439</v>
      </c>
      <c r="F60" s="4">
        <v>2345410</v>
      </c>
      <c r="G60" s="4">
        <v>18560</v>
      </c>
      <c r="H60" s="7" t="str">
        <f t="shared" si="0"/>
        <v>Democratic Republic of the Congo</v>
      </c>
    </row>
    <row r="61" spans="1:8" x14ac:dyDescent="0.4">
      <c r="A61" s="4" t="s">
        <v>661</v>
      </c>
      <c r="B61" s="5">
        <v>45</v>
      </c>
      <c r="C61" s="4" t="s">
        <v>662</v>
      </c>
      <c r="D61" s="4" t="s">
        <v>339</v>
      </c>
      <c r="E61" s="4">
        <v>5484000</v>
      </c>
      <c r="F61" s="4">
        <v>43094</v>
      </c>
      <c r="G61" s="4">
        <v>324300</v>
      </c>
      <c r="H61" s="7" t="str">
        <f t="shared" si="0"/>
        <v>Denmark</v>
      </c>
    </row>
    <row r="62" spans="1:8" x14ac:dyDescent="0.4">
      <c r="A62" s="4" t="s">
        <v>663</v>
      </c>
      <c r="B62" s="5">
        <v>253</v>
      </c>
      <c r="C62" s="4" t="s">
        <v>664</v>
      </c>
      <c r="D62" s="4" t="s">
        <v>665</v>
      </c>
      <c r="E62" s="4">
        <v>740528</v>
      </c>
      <c r="F62" s="4">
        <v>23000</v>
      </c>
      <c r="G62" s="4">
        <v>1459</v>
      </c>
      <c r="H62" s="7" t="str">
        <f t="shared" si="0"/>
        <v>Djibouti</v>
      </c>
    </row>
    <row r="63" spans="1:8" x14ac:dyDescent="0.4">
      <c r="A63" s="4" t="s">
        <v>666</v>
      </c>
      <c r="B63" s="5" t="s">
        <v>667</v>
      </c>
      <c r="C63" s="4" t="s">
        <v>668</v>
      </c>
      <c r="D63" s="4" t="s">
        <v>669</v>
      </c>
      <c r="E63" s="4">
        <v>72813</v>
      </c>
      <c r="F63" s="4">
        <v>754</v>
      </c>
      <c r="G63" s="4">
        <v>495</v>
      </c>
      <c r="H63" s="7" t="str">
        <f t="shared" si="0"/>
        <v>Dominica</v>
      </c>
    </row>
    <row r="64" spans="1:8" x14ac:dyDescent="0.4">
      <c r="A64" s="4" t="s">
        <v>670</v>
      </c>
      <c r="B64" s="5" t="s">
        <v>671</v>
      </c>
      <c r="C64" s="4" t="s">
        <v>672</v>
      </c>
      <c r="D64" s="4" t="s">
        <v>673</v>
      </c>
      <c r="E64" s="4">
        <v>9823821</v>
      </c>
      <c r="F64" s="4">
        <v>48730</v>
      </c>
      <c r="G64" s="4">
        <v>59270</v>
      </c>
      <c r="H64" s="7" t="str">
        <f t="shared" si="0"/>
        <v>Dominican Republic</v>
      </c>
    </row>
    <row r="65" spans="1:8" x14ac:dyDescent="0.4">
      <c r="A65" s="4" t="s">
        <v>674</v>
      </c>
      <c r="B65" s="5">
        <v>670</v>
      </c>
      <c r="C65" s="4" t="s">
        <v>675</v>
      </c>
      <c r="D65" s="4" t="s">
        <v>676</v>
      </c>
      <c r="E65" s="4">
        <v>1154625</v>
      </c>
      <c r="F65" s="4">
        <v>15007</v>
      </c>
      <c r="G65" s="4">
        <v>6129</v>
      </c>
      <c r="H65" s="7" t="str">
        <f t="shared" si="0"/>
        <v>East Timor</v>
      </c>
    </row>
    <row r="66" spans="1:8" x14ac:dyDescent="0.4">
      <c r="A66" s="4" t="s">
        <v>677</v>
      </c>
      <c r="B66" s="5">
        <v>593</v>
      </c>
      <c r="C66" s="4" t="s">
        <v>678</v>
      </c>
      <c r="D66" s="4" t="s">
        <v>405</v>
      </c>
      <c r="E66" s="4">
        <v>14790608</v>
      </c>
      <c r="F66" s="4">
        <v>283560</v>
      </c>
      <c r="G66" s="4">
        <v>91410</v>
      </c>
      <c r="H66" s="7" t="str">
        <f t="shared" si="0"/>
        <v>Ecuador</v>
      </c>
    </row>
    <row r="67" spans="1:8" x14ac:dyDescent="0.4">
      <c r="A67" s="4" t="s">
        <v>679</v>
      </c>
      <c r="B67" s="5">
        <v>20</v>
      </c>
      <c r="C67" s="4" t="s">
        <v>680</v>
      </c>
      <c r="D67" s="4" t="s">
        <v>80</v>
      </c>
      <c r="E67" s="4">
        <v>80471869</v>
      </c>
      <c r="F67" s="4">
        <v>1001450</v>
      </c>
      <c r="G67" s="4">
        <v>262000</v>
      </c>
      <c r="H67" s="7" t="str">
        <f t="shared" si="0"/>
        <v>Egypt</v>
      </c>
    </row>
    <row r="68" spans="1:8" x14ac:dyDescent="0.4">
      <c r="A68" s="4" t="s">
        <v>681</v>
      </c>
      <c r="B68" s="5">
        <v>503</v>
      </c>
      <c r="C68" s="4" t="s">
        <v>682</v>
      </c>
      <c r="D68" s="4" t="s">
        <v>241</v>
      </c>
      <c r="E68" s="4">
        <v>6052064</v>
      </c>
      <c r="F68" s="4">
        <v>21040</v>
      </c>
      <c r="G68" s="4">
        <v>24670</v>
      </c>
      <c r="H68" s="7" t="str">
        <f t="shared" si="0"/>
        <v>El Salvador</v>
      </c>
    </row>
    <row r="69" spans="1:8" x14ac:dyDescent="0.4">
      <c r="A69" s="4" t="s">
        <v>683</v>
      </c>
      <c r="B69" s="5">
        <v>240</v>
      </c>
      <c r="C69" s="4" t="s">
        <v>684</v>
      </c>
      <c r="D69" s="4" t="s">
        <v>685</v>
      </c>
      <c r="E69" s="4">
        <v>1014999</v>
      </c>
      <c r="F69" s="4">
        <v>28051</v>
      </c>
      <c r="G69" s="4">
        <v>17080</v>
      </c>
      <c r="H69" s="7" t="str">
        <f t="shared" si="0"/>
        <v>Equatorial Guinea</v>
      </c>
    </row>
    <row r="70" spans="1:8" x14ac:dyDescent="0.4">
      <c r="A70" s="4" t="s">
        <v>686</v>
      </c>
      <c r="B70" s="5">
        <v>291</v>
      </c>
      <c r="C70" s="4" t="s">
        <v>687</v>
      </c>
      <c r="D70" s="4" t="s">
        <v>688</v>
      </c>
      <c r="E70" s="4">
        <v>5792984</v>
      </c>
      <c r="F70" s="4">
        <v>121320</v>
      </c>
      <c r="G70" s="4">
        <v>3438</v>
      </c>
      <c r="H70" s="7" t="str">
        <f t="shared" ref="H70:H133" si="1">A70</f>
        <v>Eritrea</v>
      </c>
    </row>
    <row r="71" spans="1:8" x14ac:dyDescent="0.4">
      <c r="A71" s="4" t="s">
        <v>689</v>
      </c>
      <c r="B71" s="5">
        <v>372</v>
      </c>
      <c r="C71" s="4" t="s">
        <v>690</v>
      </c>
      <c r="D71" s="4" t="s">
        <v>691</v>
      </c>
      <c r="E71" s="4">
        <v>1291170</v>
      </c>
      <c r="F71" s="4">
        <v>45226</v>
      </c>
      <c r="G71" s="4">
        <v>24280</v>
      </c>
      <c r="H71" s="7" t="str">
        <f t="shared" si="1"/>
        <v>Estonia</v>
      </c>
    </row>
    <row r="72" spans="1:8" x14ac:dyDescent="0.4">
      <c r="A72" s="4" t="s">
        <v>692</v>
      </c>
      <c r="B72" s="5">
        <v>251</v>
      </c>
      <c r="C72" s="4" t="s">
        <v>693</v>
      </c>
      <c r="D72" s="4" t="s">
        <v>694</v>
      </c>
      <c r="E72" s="4">
        <v>88013491</v>
      </c>
      <c r="F72" s="4">
        <v>1127127</v>
      </c>
      <c r="G72" s="4">
        <v>47340</v>
      </c>
      <c r="H72" s="7" t="str">
        <f t="shared" si="1"/>
        <v>Ethiopia</v>
      </c>
    </row>
    <row r="73" spans="1:8" x14ac:dyDescent="0.4">
      <c r="A73" s="4" t="s">
        <v>695</v>
      </c>
      <c r="B73" s="5">
        <v>500</v>
      </c>
      <c r="C73" s="4" t="s">
        <v>696</v>
      </c>
      <c r="D73" s="4" t="s">
        <v>697</v>
      </c>
      <c r="E73" s="4">
        <v>2638</v>
      </c>
      <c r="F73" s="4">
        <v>12173</v>
      </c>
      <c r="G73" s="4">
        <v>164.5</v>
      </c>
      <c r="H73" s="7" t="str">
        <f t="shared" si="1"/>
        <v>Falkland Islands</v>
      </c>
    </row>
    <row r="74" spans="1:8" x14ac:dyDescent="0.4">
      <c r="A74" s="4" t="s">
        <v>698</v>
      </c>
      <c r="B74" s="5">
        <v>298</v>
      </c>
      <c r="C74" s="4" t="s">
        <v>699</v>
      </c>
      <c r="D74" s="4" t="s">
        <v>700</v>
      </c>
      <c r="E74" s="4">
        <v>48228</v>
      </c>
      <c r="F74" s="4">
        <v>1399</v>
      </c>
      <c r="G74" s="4">
        <v>2320</v>
      </c>
      <c r="H74" s="7" t="str">
        <f t="shared" si="1"/>
        <v>Faroe Islands</v>
      </c>
    </row>
    <row r="75" spans="1:8" x14ac:dyDescent="0.4">
      <c r="A75" s="4" t="s">
        <v>701</v>
      </c>
      <c r="B75" s="5">
        <v>679</v>
      </c>
      <c r="C75" s="4" t="s">
        <v>702</v>
      </c>
      <c r="D75" s="4" t="s">
        <v>703</v>
      </c>
      <c r="E75" s="4">
        <v>875983</v>
      </c>
      <c r="F75" s="4">
        <v>18270</v>
      </c>
      <c r="G75" s="4">
        <v>4218</v>
      </c>
      <c r="H75" s="7" t="str">
        <f t="shared" si="1"/>
        <v>Fiji</v>
      </c>
    </row>
    <row r="76" spans="1:8" x14ac:dyDescent="0.4">
      <c r="A76" s="4" t="s">
        <v>704</v>
      </c>
      <c r="B76" s="5">
        <v>358</v>
      </c>
      <c r="C76" s="4" t="s">
        <v>705</v>
      </c>
      <c r="D76" s="4" t="s">
        <v>706</v>
      </c>
      <c r="E76" s="4">
        <v>5244000</v>
      </c>
      <c r="F76" s="4">
        <v>337030</v>
      </c>
      <c r="G76" s="4">
        <v>259600</v>
      </c>
      <c r="H76" s="7" t="str">
        <f t="shared" si="1"/>
        <v>Finland</v>
      </c>
    </row>
    <row r="77" spans="1:8" x14ac:dyDescent="0.4">
      <c r="A77" s="4" t="s">
        <v>707</v>
      </c>
      <c r="B77" s="5">
        <v>33</v>
      </c>
      <c r="C77" s="4" t="s">
        <v>708</v>
      </c>
      <c r="D77" s="4" t="s">
        <v>13</v>
      </c>
      <c r="E77" s="4">
        <v>64768389</v>
      </c>
      <c r="F77" s="4">
        <v>547030</v>
      </c>
      <c r="G77" s="4">
        <v>2739000</v>
      </c>
      <c r="H77" s="7" t="str">
        <f t="shared" si="1"/>
        <v>France</v>
      </c>
    </row>
    <row r="78" spans="1:8" x14ac:dyDescent="0.4">
      <c r="A78" s="4" t="s">
        <v>709</v>
      </c>
      <c r="B78" s="5">
        <v>689</v>
      </c>
      <c r="C78" s="4" t="s">
        <v>710</v>
      </c>
      <c r="D78" s="4" t="s">
        <v>711</v>
      </c>
      <c r="E78" s="4">
        <v>270485</v>
      </c>
      <c r="F78" s="4">
        <v>4167</v>
      </c>
      <c r="G78" s="4">
        <v>5650</v>
      </c>
      <c r="H78" s="7" t="str">
        <f t="shared" si="1"/>
        <v>French Polynesia</v>
      </c>
    </row>
    <row r="79" spans="1:8" x14ac:dyDescent="0.4">
      <c r="A79" s="4" t="s">
        <v>712</v>
      </c>
      <c r="B79" s="5">
        <v>241</v>
      </c>
      <c r="C79" s="4" t="s">
        <v>713</v>
      </c>
      <c r="D79" s="4" t="s">
        <v>714</v>
      </c>
      <c r="E79" s="4">
        <v>1545255</v>
      </c>
      <c r="F79" s="4">
        <v>267667</v>
      </c>
      <c r="G79" s="4">
        <v>19970</v>
      </c>
      <c r="H79" s="7" t="str">
        <f t="shared" si="1"/>
        <v>Gabon</v>
      </c>
    </row>
    <row r="80" spans="1:8" x14ac:dyDescent="0.4">
      <c r="A80" s="4" t="s">
        <v>715</v>
      </c>
      <c r="B80" s="5">
        <v>220</v>
      </c>
      <c r="C80" s="4" t="s">
        <v>716</v>
      </c>
      <c r="D80" s="4" t="s">
        <v>717</v>
      </c>
      <c r="E80" s="4">
        <v>1593256</v>
      </c>
      <c r="F80" s="4">
        <v>11300</v>
      </c>
      <c r="G80" s="4">
        <v>896</v>
      </c>
      <c r="H80" s="7" t="str">
        <f t="shared" si="1"/>
        <v>Gambia</v>
      </c>
    </row>
    <row r="81" spans="1:8" x14ac:dyDescent="0.4">
      <c r="A81" s="4" t="s">
        <v>718</v>
      </c>
      <c r="B81" s="5">
        <v>995</v>
      </c>
      <c r="C81" s="4" t="s">
        <v>719</v>
      </c>
      <c r="D81" s="4" t="s">
        <v>720</v>
      </c>
      <c r="E81" s="4">
        <v>4630000</v>
      </c>
      <c r="F81" s="4">
        <v>69700</v>
      </c>
      <c r="G81" s="4">
        <v>15950</v>
      </c>
      <c r="H81" s="7" t="str">
        <f t="shared" si="1"/>
        <v>Georgia</v>
      </c>
    </row>
    <row r="82" spans="1:8" x14ac:dyDescent="0.4">
      <c r="A82" s="4" t="s">
        <v>721</v>
      </c>
      <c r="B82" s="5">
        <v>49</v>
      </c>
      <c r="C82" s="4" t="s">
        <v>722</v>
      </c>
      <c r="D82" s="4" t="s">
        <v>74</v>
      </c>
      <c r="E82" s="4">
        <v>81802257</v>
      </c>
      <c r="F82" s="4">
        <v>357021</v>
      </c>
      <c r="G82" s="4">
        <v>3593000</v>
      </c>
      <c r="H82" s="7" t="str">
        <f t="shared" si="1"/>
        <v>Germany</v>
      </c>
    </row>
    <row r="83" spans="1:8" x14ac:dyDescent="0.4">
      <c r="A83" s="4" t="s">
        <v>723</v>
      </c>
      <c r="B83" s="5">
        <v>233</v>
      </c>
      <c r="C83" s="4" t="s">
        <v>724</v>
      </c>
      <c r="D83" s="4" t="s">
        <v>426</v>
      </c>
      <c r="E83" s="4">
        <v>24339838</v>
      </c>
      <c r="F83" s="4">
        <v>239460</v>
      </c>
      <c r="G83" s="4">
        <v>45550</v>
      </c>
      <c r="H83" s="7" t="str">
        <f t="shared" si="1"/>
        <v>Ghana</v>
      </c>
    </row>
    <row r="84" spans="1:8" x14ac:dyDescent="0.4">
      <c r="A84" s="4" t="s">
        <v>725</v>
      </c>
      <c r="B84" s="5">
        <v>350</v>
      </c>
      <c r="C84" s="4" t="s">
        <v>726</v>
      </c>
      <c r="D84" s="4" t="s">
        <v>727</v>
      </c>
      <c r="E84" s="4">
        <v>27884</v>
      </c>
      <c r="F84" s="4">
        <v>7</v>
      </c>
      <c r="G84" s="4">
        <v>1106</v>
      </c>
      <c r="H84" s="7" t="str">
        <f t="shared" si="1"/>
        <v>Gibraltar</v>
      </c>
    </row>
    <row r="85" spans="1:8" x14ac:dyDescent="0.4">
      <c r="A85" s="4" t="s">
        <v>728</v>
      </c>
      <c r="B85" s="5">
        <v>30</v>
      </c>
      <c r="C85" s="4" t="s">
        <v>729</v>
      </c>
      <c r="D85" s="4" t="s">
        <v>365</v>
      </c>
      <c r="E85" s="4">
        <v>11000000</v>
      </c>
      <c r="F85" s="4">
        <v>131940</v>
      </c>
      <c r="G85" s="4">
        <v>243300</v>
      </c>
      <c r="H85" s="7" t="str">
        <f t="shared" si="1"/>
        <v>Greece</v>
      </c>
    </row>
    <row r="86" spans="1:8" x14ac:dyDescent="0.4">
      <c r="A86" s="4" t="s">
        <v>730</v>
      </c>
      <c r="B86" s="5">
        <v>299</v>
      </c>
      <c r="C86" s="4" t="s">
        <v>731</v>
      </c>
      <c r="D86" s="4" t="s">
        <v>732</v>
      </c>
      <c r="E86" s="4">
        <v>56375</v>
      </c>
      <c r="F86" s="4">
        <v>2166086</v>
      </c>
      <c r="G86" s="4">
        <v>2160</v>
      </c>
      <c r="H86" s="7" t="str">
        <f t="shared" si="1"/>
        <v>Greenland</v>
      </c>
    </row>
    <row r="87" spans="1:8" x14ac:dyDescent="0.4">
      <c r="A87" s="4" t="s">
        <v>733</v>
      </c>
      <c r="B87" s="5" t="s">
        <v>734</v>
      </c>
      <c r="C87" s="4" t="s">
        <v>735</v>
      </c>
      <c r="D87" s="4" t="s">
        <v>736</v>
      </c>
      <c r="E87" s="4">
        <v>107818</v>
      </c>
      <c r="F87" s="4">
        <v>344</v>
      </c>
      <c r="G87" s="4">
        <v>811</v>
      </c>
      <c r="H87" s="7" t="str">
        <f t="shared" si="1"/>
        <v>Grenada</v>
      </c>
    </row>
    <row r="88" spans="1:8" x14ac:dyDescent="0.4">
      <c r="A88" s="4" t="s">
        <v>737</v>
      </c>
      <c r="B88" s="5" t="s">
        <v>738</v>
      </c>
      <c r="C88" s="4" t="s">
        <v>739</v>
      </c>
      <c r="D88" s="4" t="s">
        <v>740</v>
      </c>
      <c r="E88" s="4">
        <v>159358</v>
      </c>
      <c r="F88" s="4">
        <v>549</v>
      </c>
      <c r="G88" s="4">
        <v>4600</v>
      </c>
      <c r="H88" s="7" t="str">
        <f t="shared" si="1"/>
        <v>Guam</v>
      </c>
    </row>
    <row r="89" spans="1:8" x14ac:dyDescent="0.4">
      <c r="A89" s="4" t="s">
        <v>741</v>
      </c>
      <c r="B89" s="5">
        <v>502</v>
      </c>
      <c r="C89" s="4" t="s">
        <v>742</v>
      </c>
      <c r="D89" s="4" t="s">
        <v>743</v>
      </c>
      <c r="E89" s="4">
        <v>13550440</v>
      </c>
      <c r="F89" s="4">
        <v>108890</v>
      </c>
      <c r="G89" s="4">
        <v>53900</v>
      </c>
      <c r="H89" s="7" t="str">
        <f t="shared" si="1"/>
        <v>Guatemala</v>
      </c>
    </row>
    <row r="90" spans="1:8" x14ac:dyDescent="0.4">
      <c r="A90" s="4" t="s">
        <v>744</v>
      </c>
      <c r="B90" s="5" t="s">
        <v>745</v>
      </c>
      <c r="C90" s="4" t="s">
        <v>746</v>
      </c>
      <c r="D90" s="4" t="s">
        <v>747</v>
      </c>
      <c r="E90" s="4">
        <v>65228</v>
      </c>
      <c r="F90" s="4">
        <v>78</v>
      </c>
      <c r="G90" s="4">
        <v>2742</v>
      </c>
      <c r="H90" s="7" t="str">
        <f t="shared" si="1"/>
        <v>Guernsey</v>
      </c>
    </row>
    <row r="91" spans="1:8" x14ac:dyDescent="0.4">
      <c r="A91" s="4" t="s">
        <v>748</v>
      </c>
      <c r="B91" s="5">
        <v>224</v>
      </c>
      <c r="C91" s="4" t="s">
        <v>749</v>
      </c>
      <c r="D91" s="4" t="s">
        <v>750</v>
      </c>
      <c r="E91" s="4">
        <v>10324025</v>
      </c>
      <c r="F91" s="4">
        <v>245857</v>
      </c>
      <c r="G91" s="4">
        <v>6544</v>
      </c>
      <c r="H91" s="7" t="str">
        <f t="shared" si="1"/>
        <v>Guinea</v>
      </c>
    </row>
    <row r="92" spans="1:8" x14ac:dyDescent="0.4">
      <c r="A92" s="4" t="s">
        <v>751</v>
      </c>
      <c r="B92" s="5">
        <v>245</v>
      </c>
      <c r="C92" s="4" t="s">
        <v>752</v>
      </c>
      <c r="D92" s="4" t="s">
        <v>753</v>
      </c>
      <c r="E92" s="4">
        <v>1565126</v>
      </c>
      <c r="F92" s="4">
        <v>36120</v>
      </c>
      <c r="G92" s="4">
        <v>880</v>
      </c>
      <c r="H92" s="7" t="str">
        <f t="shared" si="1"/>
        <v>Guinea-Bissau</v>
      </c>
    </row>
    <row r="93" spans="1:8" x14ac:dyDescent="0.4">
      <c r="A93" s="4" t="s">
        <v>754</v>
      </c>
      <c r="B93" s="5">
        <v>592</v>
      </c>
      <c r="C93" s="4" t="s">
        <v>755</v>
      </c>
      <c r="D93" s="4" t="s">
        <v>756</v>
      </c>
      <c r="E93" s="4">
        <v>748486</v>
      </c>
      <c r="F93" s="4">
        <v>214970</v>
      </c>
      <c r="G93" s="4">
        <v>3020</v>
      </c>
      <c r="H93" s="7" t="str">
        <f t="shared" si="1"/>
        <v>Guyana</v>
      </c>
    </row>
    <row r="94" spans="1:8" x14ac:dyDescent="0.4">
      <c r="A94" s="4" t="s">
        <v>757</v>
      </c>
      <c r="B94" s="5">
        <v>509</v>
      </c>
      <c r="C94" s="4" t="s">
        <v>758</v>
      </c>
      <c r="D94" s="4" t="s">
        <v>267</v>
      </c>
      <c r="E94" s="4">
        <v>9648924</v>
      </c>
      <c r="F94" s="4">
        <v>27750</v>
      </c>
      <c r="G94" s="4">
        <v>8287</v>
      </c>
      <c r="H94" s="7" t="str">
        <f t="shared" si="1"/>
        <v>Haiti</v>
      </c>
    </row>
    <row r="95" spans="1:8" x14ac:dyDescent="0.4">
      <c r="A95" s="4" t="s">
        <v>759</v>
      </c>
      <c r="B95" s="5">
        <v>504</v>
      </c>
      <c r="C95" s="4" t="s">
        <v>760</v>
      </c>
      <c r="D95" s="4" t="s">
        <v>302</v>
      </c>
      <c r="E95" s="4">
        <v>7989415</v>
      </c>
      <c r="F95" s="4">
        <v>112090</v>
      </c>
      <c r="G95" s="4">
        <v>18880</v>
      </c>
      <c r="H95" s="7" t="str">
        <f t="shared" si="1"/>
        <v>Honduras</v>
      </c>
    </row>
    <row r="96" spans="1:8" x14ac:dyDescent="0.4">
      <c r="A96" s="4" t="s">
        <v>761</v>
      </c>
      <c r="B96" s="5">
        <v>852</v>
      </c>
      <c r="C96" s="4" t="s">
        <v>762</v>
      </c>
      <c r="D96" s="4" t="s">
        <v>763</v>
      </c>
      <c r="E96" s="4">
        <v>6898686</v>
      </c>
      <c r="F96" s="4">
        <v>1092</v>
      </c>
      <c r="G96" s="4">
        <v>272100</v>
      </c>
      <c r="H96" s="7" t="str">
        <f t="shared" si="1"/>
        <v>Hong Kong</v>
      </c>
    </row>
    <row r="97" spans="1:8" x14ac:dyDescent="0.4">
      <c r="A97" s="4" t="s">
        <v>764</v>
      </c>
      <c r="B97" s="5">
        <v>36</v>
      </c>
      <c r="C97" s="4" t="s">
        <v>765</v>
      </c>
      <c r="D97" s="4" t="s">
        <v>79</v>
      </c>
      <c r="E97" s="4">
        <v>9982000</v>
      </c>
      <c r="F97" s="4">
        <v>93030</v>
      </c>
      <c r="G97" s="4">
        <v>130600</v>
      </c>
      <c r="H97" s="7" t="str">
        <f t="shared" si="1"/>
        <v>Hungary</v>
      </c>
    </row>
    <row r="98" spans="1:8" x14ac:dyDescent="0.4">
      <c r="A98" s="4" t="s">
        <v>766</v>
      </c>
      <c r="B98" s="5">
        <v>354</v>
      </c>
      <c r="C98" s="4" t="s">
        <v>767</v>
      </c>
      <c r="D98" s="4" t="s">
        <v>468</v>
      </c>
      <c r="E98" s="4">
        <v>308910</v>
      </c>
      <c r="F98" s="4">
        <v>103000</v>
      </c>
      <c r="G98" s="4">
        <v>14590</v>
      </c>
      <c r="H98" s="7" t="str">
        <f t="shared" si="1"/>
        <v>Iceland</v>
      </c>
    </row>
    <row r="99" spans="1:8" x14ac:dyDescent="0.4">
      <c r="A99" s="4" t="s">
        <v>768</v>
      </c>
      <c r="B99" s="5">
        <v>91</v>
      </c>
      <c r="C99" s="4" t="s">
        <v>769</v>
      </c>
      <c r="D99" s="4" t="s">
        <v>770</v>
      </c>
      <c r="E99" s="4">
        <v>1173108018</v>
      </c>
      <c r="F99" s="4">
        <v>3287590</v>
      </c>
      <c r="G99" s="4">
        <v>1670000</v>
      </c>
      <c r="H99" s="7" t="str">
        <f t="shared" si="1"/>
        <v>India</v>
      </c>
    </row>
    <row r="100" spans="1:8" x14ac:dyDescent="0.4">
      <c r="A100" s="4" t="s">
        <v>771</v>
      </c>
      <c r="B100" s="5">
        <v>62</v>
      </c>
      <c r="C100" s="4" t="s">
        <v>772</v>
      </c>
      <c r="D100" s="4" t="s">
        <v>773</v>
      </c>
      <c r="E100" s="4">
        <v>242968342</v>
      </c>
      <c r="F100" s="4">
        <v>1919440</v>
      </c>
      <c r="G100" s="4">
        <v>867500</v>
      </c>
      <c r="H100" s="7" t="str">
        <f t="shared" si="1"/>
        <v>Indonesia</v>
      </c>
    </row>
    <row r="101" spans="1:8" x14ac:dyDescent="0.4">
      <c r="A101" s="4" t="s">
        <v>774</v>
      </c>
      <c r="B101" s="5">
        <v>98</v>
      </c>
      <c r="C101" s="4" t="s">
        <v>775</v>
      </c>
      <c r="D101" s="4" t="s">
        <v>285</v>
      </c>
      <c r="E101" s="4">
        <v>76923300</v>
      </c>
      <c r="F101" s="4">
        <v>1648000</v>
      </c>
      <c r="G101" s="4">
        <v>411900</v>
      </c>
      <c r="H101" s="7" t="str">
        <f t="shared" si="1"/>
        <v>Iran</v>
      </c>
    </row>
    <row r="102" spans="1:8" x14ac:dyDescent="0.4">
      <c r="A102" s="4" t="s">
        <v>776</v>
      </c>
      <c r="B102" s="5">
        <v>964</v>
      </c>
      <c r="C102" s="4" t="s">
        <v>777</v>
      </c>
      <c r="D102" s="4" t="s">
        <v>332</v>
      </c>
      <c r="E102" s="4">
        <v>29671605</v>
      </c>
      <c r="F102" s="4">
        <v>437072</v>
      </c>
      <c r="G102" s="4">
        <v>221800</v>
      </c>
      <c r="H102" s="7" t="str">
        <f t="shared" si="1"/>
        <v>Iraq</v>
      </c>
    </row>
    <row r="103" spans="1:8" x14ac:dyDescent="0.4">
      <c r="A103" s="4" t="s">
        <v>778</v>
      </c>
      <c r="B103" s="5">
        <v>353</v>
      </c>
      <c r="C103" s="4" t="s">
        <v>779</v>
      </c>
      <c r="D103" s="4" t="s">
        <v>354</v>
      </c>
      <c r="E103" s="4">
        <v>4622917</v>
      </c>
      <c r="F103" s="4">
        <v>70280</v>
      </c>
      <c r="G103" s="4">
        <v>220900</v>
      </c>
      <c r="H103" s="7" t="str">
        <f t="shared" si="1"/>
        <v>Ireland</v>
      </c>
    </row>
    <row r="104" spans="1:8" x14ac:dyDescent="0.4">
      <c r="A104" s="4" t="s">
        <v>780</v>
      </c>
      <c r="B104" s="5" t="s">
        <v>781</v>
      </c>
      <c r="C104" s="4" t="s">
        <v>782</v>
      </c>
      <c r="D104" s="4" t="s">
        <v>783</v>
      </c>
      <c r="E104" s="4">
        <v>75049</v>
      </c>
      <c r="F104" s="4">
        <v>572</v>
      </c>
      <c r="G104" s="4">
        <v>4076</v>
      </c>
      <c r="H104" s="7" t="str">
        <f t="shared" si="1"/>
        <v>Isle of Man</v>
      </c>
    </row>
    <row r="105" spans="1:8" x14ac:dyDescent="0.4">
      <c r="A105" s="4" t="s">
        <v>784</v>
      </c>
      <c r="B105" s="5">
        <v>972</v>
      </c>
      <c r="C105" s="4" t="s">
        <v>785</v>
      </c>
      <c r="D105" s="4" t="s">
        <v>242</v>
      </c>
      <c r="E105" s="4">
        <v>7353985</v>
      </c>
      <c r="F105" s="4">
        <v>20770</v>
      </c>
      <c r="G105" s="4">
        <v>272700</v>
      </c>
      <c r="H105" s="7" t="str">
        <f t="shared" si="1"/>
        <v>Israel</v>
      </c>
    </row>
    <row r="106" spans="1:8" x14ac:dyDescent="0.4">
      <c r="A106" s="4" t="s">
        <v>786</v>
      </c>
      <c r="B106" s="5">
        <v>39</v>
      </c>
      <c r="C106" s="4" t="s">
        <v>787</v>
      </c>
      <c r="D106" s="4" t="s">
        <v>85</v>
      </c>
      <c r="E106" s="4">
        <v>60340328</v>
      </c>
      <c r="F106" s="4">
        <v>301230</v>
      </c>
      <c r="G106" s="4">
        <v>2068000</v>
      </c>
      <c r="H106" s="7" t="str">
        <f t="shared" si="1"/>
        <v>Italy</v>
      </c>
    </row>
    <row r="107" spans="1:8" x14ac:dyDescent="0.4">
      <c r="A107" s="4" t="s">
        <v>788</v>
      </c>
      <c r="B107" s="5">
        <v>225</v>
      </c>
      <c r="C107" s="4" t="s">
        <v>789</v>
      </c>
      <c r="D107" s="4" t="s">
        <v>421</v>
      </c>
      <c r="E107" s="4">
        <v>21058798</v>
      </c>
      <c r="F107" s="4">
        <v>322460</v>
      </c>
      <c r="G107" s="4">
        <v>28280</v>
      </c>
      <c r="H107" s="7" t="str">
        <f t="shared" si="1"/>
        <v>Ivory Coast</v>
      </c>
    </row>
    <row r="108" spans="1:8" x14ac:dyDescent="0.4">
      <c r="A108" s="4" t="s">
        <v>790</v>
      </c>
      <c r="B108" s="5" t="s">
        <v>791</v>
      </c>
      <c r="C108" s="4" t="s">
        <v>792</v>
      </c>
      <c r="D108" s="4" t="s">
        <v>379</v>
      </c>
      <c r="E108" s="4">
        <v>2847232</v>
      </c>
      <c r="F108" s="4">
        <v>10991</v>
      </c>
      <c r="G108" s="4">
        <v>14390</v>
      </c>
      <c r="H108" s="7" t="str">
        <f t="shared" si="1"/>
        <v>Jamaica</v>
      </c>
    </row>
    <row r="109" spans="1:8" x14ac:dyDescent="0.4">
      <c r="A109" s="4" t="s">
        <v>793</v>
      </c>
      <c r="B109" s="5">
        <v>81</v>
      </c>
      <c r="C109" s="4" t="s">
        <v>794</v>
      </c>
      <c r="D109" s="4" t="s">
        <v>381</v>
      </c>
      <c r="E109" s="4">
        <v>127288000</v>
      </c>
      <c r="F109" s="4">
        <v>377835</v>
      </c>
      <c r="G109" s="4">
        <v>5007000</v>
      </c>
      <c r="H109" s="7" t="str">
        <f t="shared" si="1"/>
        <v>Japan</v>
      </c>
    </row>
    <row r="110" spans="1:8" x14ac:dyDescent="0.4">
      <c r="A110" s="4" t="s">
        <v>795</v>
      </c>
      <c r="B110" s="5" t="s">
        <v>796</v>
      </c>
      <c r="C110" s="4" t="s">
        <v>797</v>
      </c>
      <c r="D110" s="4" t="s">
        <v>798</v>
      </c>
      <c r="E110" s="4">
        <v>90812</v>
      </c>
      <c r="F110" s="4">
        <v>116</v>
      </c>
      <c r="G110" s="4">
        <v>5100</v>
      </c>
      <c r="H110" s="7" t="str">
        <f t="shared" si="1"/>
        <v>Jersey</v>
      </c>
    </row>
    <row r="111" spans="1:8" x14ac:dyDescent="0.4">
      <c r="A111" s="4" t="s">
        <v>799</v>
      </c>
      <c r="B111" s="5">
        <v>962</v>
      </c>
      <c r="C111" s="4" t="s">
        <v>800</v>
      </c>
      <c r="D111" s="4" t="s">
        <v>801</v>
      </c>
      <c r="E111" s="4">
        <v>6407085</v>
      </c>
      <c r="F111" s="4">
        <v>92300</v>
      </c>
      <c r="G111" s="4">
        <v>34080</v>
      </c>
      <c r="H111" s="7" t="str">
        <f t="shared" si="1"/>
        <v>Jordan</v>
      </c>
    </row>
    <row r="112" spans="1:8" x14ac:dyDescent="0.4">
      <c r="A112" s="4" t="s">
        <v>802</v>
      </c>
      <c r="B112" s="5">
        <v>7</v>
      </c>
      <c r="C112" s="4" t="s">
        <v>803</v>
      </c>
      <c r="D112" s="4" t="s">
        <v>804</v>
      </c>
      <c r="E112" s="4">
        <v>15340000</v>
      </c>
      <c r="F112" s="4">
        <v>2717300</v>
      </c>
      <c r="G112" s="4">
        <v>224900</v>
      </c>
      <c r="H112" s="7" t="str">
        <f t="shared" si="1"/>
        <v>Kazakhstan</v>
      </c>
    </row>
    <row r="113" spans="1:8" x14ac:dyDescent="0.4">
      <c r="A113" s="4" t="s">
        <v>805</v>
      </c>
      <c r="B113" s="5">
        <v>254</v>
      </c>
      <c r="C113" s="4" t="s">
        <v>806</v>
      </c>
      <c r="D113" s="4" t="s">
        <v>807</v>
      </c>
      <c r="E113" s="4">
        <v>40046566</v>
      </c>
      <c r="F113" s="4">
        <v>582650</v>
      </c>
      <c r="G113" s="4">
        <v>45310</v>
      </c>
      <c r="H113" s="7" t="str">
        <f t="shared" si="1"/>
        <v>Kenya</v>
      </c>
    </row>
    <row r="114" spans="1:8" x14ac:dyDescent="0.4">
      <c r="A114" s="4" t="s">
        <v>808</v>
      </c>
      <c r="B114" s="5">
        <v>686</v>
      </c>
      <c r="C114" s="4" t="s">
        <v>809</v>
      </c>
      <c r="D114" s="4" t="s">
        <v>810</v>
      </c>
      <c r="E114" s="4">
        <v>92533</v>
      </c>
      <c r="F114" s="4">
        <v>811</v>
      </c>
      <c r="G114" s="4">
        <v>173</v>
      </c>
      <c r="H114" s="7" t="str">
        <f t="shared" si="1"/>
        <v>Kiribati</v>
      </c>
    </row>
    <row r="115" spans="1:8" x14ac:dyDescent="0.4">
      <c r="A115" s="4" t="s">
        <v>811</v>
      </c>
      <c r="B115" s="5">
        <v>383</v>
      </c>
      <c r="C115" s="4" t="s">
        <v>812</v>
      </c>
      <c r="D115" s="4" t="s">
        <v>813</v>
      </c>
      <c r="E115" s="4">
        <v>1800000</v>
      </c>
      <c r="F115" s="4">
        <v>10887</v>
      </c>
      <c r="G115" s="4">
        <v>7150</v>
      </c>
      <c r="H115" s="7" t="str">
        <f t="shared" si="1"/>
        <v>Kosovo</v>
      </c>
    </row>
    <row r="116" spans="1:8" x14ac:dyDescent="0.4">
      <c r="A116" s="4" t="s">
        <v>814</v>
      </c>
      <c r="B116" s="5">
        <v>965</v>
      </c>
      <c r="C116" s="4" t="s">
        <v>815</v>
      </c>
      <c r="D116" s="4" t="s">
        <v>300</v>
      </c>
      <c r="E116" s="4">
        <v>2789132</v>
      </c>
      <c r="F116" s="4">
        <v>17820</v>
      </c>
      <c r="G116" s="4">
        <v>179500</v>
      </c>
      <c r="H116" s="7" t="str">
        <f t="shared" si="1"/>
        <v>Kuwait</v>
      </c>
    </row>
    <row r="117" spans="1:8" x14ac:dyDescent="0.4">
      <c r="A117" s="4" t="s">
        <v>816</v>
      </c>
      <c r="B117" s="5">
        <v>996</v>
      </c>
      <c r="C117" s="4" t="s">
        <v>817</v>
      </c>
      <c r="D117" s="4" t="s">
        <v>818</v>
      </c>
      <c r="E117" s="4">
        <v>5508626</v>
      </c>
      <c r="F117" s="4">
        <v>198500</v>
      </c>
      <c r="G117" s="4">
        <v>7234</v>
      </c>
      <c r="H117" s="7" t="str">
        <f t="shared" si="1"/>
        <v>Kyrgyzstan</v>
      </c>
    </row>
    <row r="118" spans="1:8" x14ac:dyDescent="0.4">
      <c r="A118" s="4" t="s">
        <v>819</v>
      </c>
      <c r="B118" s="5">
        <v>856</v>
      </c>
      <c r="C118" s="4" t="s">
        <v>820</v>
      </c>
      <c r="D118" s="4" t="s">
        <v>821</v>
      </c>
      <c r="E118" s="4">
        <v>6368162</v>
      </c>
      <c r="F118" s="4">
        <v>236800</v>
      </c>
      <c r="G118" s="4">
        <v>10100</v>
      </c>
      <c r="H118" s="7" t="str">
        <f t="shared" si="1"/>
        <v>Laos</v>
      </c>
    </row>
    <row r="119" spans="1:8" x14ac:dyDescent="0.4">
      <c r="A119" s="4" t="s">
        <v>822</v>
      </c>
      <c r="B119" s="5">
        <v>371</v>
      </c>
      <c r="C119" s="4" t="s">
        <v>823</v>
      </c>
      <c r="D119" s="4" t="s">
        <v>824</v>
      </c>
      <c r="E119" s="4">
        <v>2217969</v>
      </c>
      <c r="F119" s="4">
        <v>64589</v>
      </c>
      <c r="G119" s="4">
        <v>30380</v>
      </c>
      <c r="H119" s="7" t="str">
        <f t="shared" si="1"/>
        <v>Latvia</v>
      </c>
    </row>
    <row r="120" spans="1:8" x14ac:dyDescent="0.4">
      <c r="A120" s="4" t="s">
        <v>825</v>
      </c>
      <c r="B120" s="5">
        <v>961</v>
      </c>
      <c r="C120" s="4" t="s">
        <v>826</v>
      </c>
      <c r="D120" s="4" t="s">
        <v>827</v>
      </c>
      <c r="E120" s="4">
        <v>4125247</v>
      </c>
      <c r="F120" s="4">
        <v>10400</v>
      </c>
      <c r="G120" s="4">
        <v>43490</v>
      </c>
      <c r="H120" s="7" t="str">
        <f t="shared" si="1"/>
        <v>Lebanon</v>
      </c>
    </row>
    <row r="121" spans="1:8" x14ac:dyDescent="0.4">
      <c r="A121" s="4" t="s">
        <v>828</v>
      </c>
      <c r="B121" s="5">
        <v>266</v>
      </c>
      <c r="C121" s="4" t="s">
        <v>829</v>
      </c>
      <c r="D121" s="4" t="s">
        <v>830</v>
      </c>
      <c r="E121" s="4">
        <v>1919552</v>
      </c>
      <c r="F121" s="4">
        <v>30355</v>
      </c>
      <c r="G121" s="4">
        <v>2457</v>
      </c>
      <c r="H121" s="7" t="str">
        <f t="shared" si="1"/>
        <v>Lesotho</v>
      </c>
    </row>
    <row r="122" spans="1:8" x14ac:dyDescent="0.4">
      <c r="A122" s="4" t="s">
        <v>831</v>
      </c>
      <c r="B122" s="5">
        <v>231</v>
      </c>
      <c r="C122" s="4" t="s">
        <v>832</v>
      </c>
      <c r="D122" s="4" t="s">
        <v>833</v>
      </c>
      <c r="E122" s="4">
        <v>3685076</v>
      </c>
      <c r="F122" s="4">
        <v>111370</v>
      </c>
      <c r="G122" s="4">
        <v>1977</v>
      </c>
      <c r="H122" s="7" t="str">
        <f t="shared" si="1"/>
        <v>Liberia</v>
      </c>
    </row>
    <row r="123" spans="1:8" x14ac:dyDescent="0.4">
      <c r="A123" s="4" t="s">
        <v>834</v>
      </c>
      <c r="B123" s="5">
        <v>218</v>
      </c>
      <c r="C123" s="4" t="s">
        <v>835</v>
      </c>
      <c r="D123" s="4" t="s">
        <v>836</v>
      </c>
      <c r="E123" s="4">
        <v>6461454</v>
      </c>
      <c r="F123" s="4">
        <v>1759540</v>
      </c>
      <c r="G123" s="4">
        <v>70920</v>
      </c>
      <c r="H123" s="7" t="str">
        <f t="shared" si="1"/>
        <v>Libya</v>
      </c>
    </row>
    <row r="124" spans="1:8" x14ac:dyDescent="0.4">
      <c r="A124" s="4" t="s">
        <v>837</v>
      </c>
      <c r="B124" s="5">
        <v>423</v>
      </c>
      <c r="C124" s="4" t="s">
        <v>838</v>
      </c>
      <c r="D124" s="4" t="s">
        <v>839</v>
      </c>
      <c r="E124" s="4">
        <v>35000</v>
      </c>
      <c r="F124" s="4">
        <v>160</v>
      </c>
      <c r="G124" s="4">
        <v>5113</v>
      </c>
      <c r="H124" s="7" t="str">
        <f t="shared" si="1"/>
        <v>Liechtenstein</v>
      </c>
    </row>
    <row r="125" spans="1:8" x14ac:dyDescent="0.4">
      <c r="A125" s="4" t="s">
        <v>840</v>
      </c>
      <c r="B125" s="5">
        <v>370</v>
      </c>
      <c r="C125" s="4" t="s">
        <v>841</v>
      </c>
      <c r="D125" s="4" t="s">
        <v>842</v>
      </c>
      <c r="E125" s="4">
        <v>2944459</v>
      </c>
      <c r="F125" s="4">
        <v>65200</v>
      </c>
      <c r="G125" s="4">
        <v>46710</v>
      </c>
      <c r="H125" s="7" t="str">
        <f t="shared" si="1"/>
        <v>Lithuania</v>
      </c>
    </row>
    <row r="126" spans="1:8" x14ac:dyDescent="0.4">
      <c r="A126" s="4" t="s">
        <v>843</v>
      </c>
      <c r="B126" s="5">
        <v>352</v>
      </c>
      <c r="C126" s="4" t="s">
        <v>844</v>
      </c>
      <c r="D126" s="4" t="s">
        <v>845</v>
      </c>
      <c r="E126" s="4">
        <v>497538</v>
      </c>
      <c r="F126" s="4">
        <v>2586</v>
      </c>
      <c r="G126" s="4">
        <v>60540</v>
      </c>
      <c r="H126" s="7" t="str">
        <f t="shared" si="1"/>
        <v>Luxembourg</v>
      </c>
    </row>
    <row r="127" spans="1:8" x14ac:dyDescent="0.4">
      <c r="A127" s="4" t="s">
        <v>846</v>
      </c>
      <c r="B127" s="5">
        <v>853</v>
      </c>
      <c r="C127" s="4" t="s">
        <v>847</v>
      </c>
      <c r="D127" s="4" t="s">
        <v>848</v>
      </c>
      <c r="E127" s="4">
        <v>449198</v>
      </c>
      <c r="F127" s="4">
        <v>254</v>
      </c>
      <c r="G127" s="4">
        <v>51680</v>
      </c>
      <c r="H127" s="7" t="str">
        <f t="shared" si="1"/>
        <v>Macau</v>
      </c>
    </row>
    <row r="128" spans="1:8" x14ac:dyDescent="0.4">
      <c r="A128" s="4" t="s">
        <v>849</v>
      </c>
      <c r="B128" s="5">
        <v>389</v>
      </c>
      <c r="C128" s="4" t="s">
        <v>850</v>
      </c>
      <c r="D128" s="4" t="s">
        <v>851</v>
      </c>
      <c r="E128" s="4">
        <v>2062294</v>
      </c>
      <c r="F128" s="4">
        <v>25333</v>
      </c>
      <c r="G128" s="4">
        <v>10650</v>
      </c>
      <c r="H128" s="7" t="str">
        <f t="shared" si="1"/>
        <v>Macedonia</v>
      </c>
    </row>
    <row r="129" spans="1:8" x14ac:dyDescent="0.4">
      <c r="A129" s="4" t="s">
        <v>852</v>
      </c>
      <c r="B129" s="5">
        <v>261</v>
      </c>
      <c r="C129" s="4" t="s">
        <v>853</v>
      </c>
      <c r="D129" s="4" t="s">
        <v>854</v>
      </c>
      <c r="E129" s="4">
        <v>21281844</v>
      </c>
      <c r="F129" s="4">
        <v>587040</v>
      </c>
      <c r="G129" s="4">
        <v>10530</v>
      </c>
      <c r="H129" s="7" t="str">
        <f t="shared" si="1"/>
        <v>Madagascar</v>
      </c>
    </row>
    <row r="130" spans="1:8" x14ac:dyDescent="0.4">
      <c r="A130" s="4" t="s">
        <v>855</v>
      </c>
      <c r="B130" s="5">
        <v>265</v>
      </c>
      <c r="C130" s="4" t="s">
        <v>856</v>
      </c>
      <c r="D130" s="4" t="s">
        <v>857</v>
      </c>
      <c r="E130" s="4">
        <v>15447500</v>
      </c>
      <c r="F130" s="4">
        <v>118480</v>
      </c>
      <c r="G130" s="4">
        <v>3683</v>
      </c>
      <c r="H130" s="7" t="str">
        <f t="shared" si="1"/>
        <v>Malawi</v>
      </c>
    </row>
    <row r="131" spans="1:8" x14ac:dyDescent="0.4">
      <c r="A131" s="4" t="s">
        <v>858</v>
      </c>
      <c r="B131" s="5">
        <v>60</v>
      </c>
      <c r="C131" s="4" t="s">
        <v>859</v>
      </c>
      <c r="D131" s="4" t="s">
        <v>860</v>
      </c>
      <c r="E131" s="4">
        <v>28274729</v>
      </c>
      <c r="F131" s="4">
        <v>329750</v>
      </c>
      <c r="G131" s="4">
        <v>312400</v>
      </c>
      <c r="H131" s="7" t="str">
        <f t="shared" si="1"/>
        <v>Malaysia</v>
      </c>
    </row>
    <row r="132" spans="1:8" x14ac:dyDescent="0.4">
      <c r="A132" s="4" t="s">
        <v>861</v>
      </c>
      <c r="B132" s="5">
        <v>960</v>
      </c>
      <c r="C132" s="4" t="s">
        <v>862</v>
      </c>
      <c r="D132" s="4" t="s">
        <v>863</v>
      </c>
      <c r="E132" s="4">
        <v>395650</v>
      </c>
      <c r="F132" s="4">
        <v>300</v>
      </c>
      <c r="G132" s="4">
        <v>2270</v>
      </c>
      <c r="H132" s="7" t="str">
        <f t="shared" si="1"/>
        <v>Maldives</v>
      </c>
    </row>
    <row r="133" spans="1:8" x14ac:dyDescent="0.4">
      <c r="A133" s="4" t="s">
        <v>864</v>
      </c>
      <c r="B133" s="5">
        <v>223</v>
      </c>
      <c r="C133" s="4" t="s">
        <v>865</v>
      </c>
      <c r="D133" s="4" t="s">
        <v>866</v>
      </c>
      <c r="E133" s="4">
        <v>13796354</v>
      </c>
      <c r="F133" s="4">
        <v>1240000</v>
      </c>
      <c r="G133" s="4">
        <v>11370</v>
      </c>
      <c r="H133" s="7" t="str">
        <f t="shared" si="1"/>
        <v>Mali</v>
      </c>
    </row>
    <row r="134" spans="1:8" x14ac:dyDescent="0.4">
      <c r="A134" s="4" t="s">
        <v>867</v>
      </c>
      <c r="B134" s="5">
        <v>356</v>
      </c>
      <c r="C134" s="4" t="s">
        <v>868</v>
      </c>
      <c r="D134" s="4" t="s">
        <v>869</v>
      </c>
      <c r="E134" s="4">
        <v>403000</v>
      </c>
      <c r="F134" s="4">
        <v>316</v>
      </c>
      <c r="G134" s="4">
        <v>9541</v>
      </c>
      <c r="H134" s="7" t="str">
        <f t="shared" ref="H134:H197" si="2">A134</f>
        <v>Malta</v>
      </c>
    </row>
    <row r="135" spans="1:8" x14ac:dyDescent="0.4">
      <c r="A135" s="4" t="s">
        <v>870</v>
      </c>
      <c r="B135" s="5">
        <v>692</v>
      </c>
      <c r="C135" s="4" t="s">
        <v>871</v>
      </c>
      <c r="D135" s="4" t="s">
        <v>872</v>
      </c>
      <c r="E135" s="4">
        <v>65859</v>
      </c>
      <c r="F135" s="4">
        <v>181</v>
      </c>
      <c r="G135" s="4">
        <v>193</v>
      </c>
      <c r="H135" s="7" t="str">
        <f t="shared" si="2"/>
        <v>Marshall Islands</v>
      </c>
    </row>
    <row r="136" spans="1:8" x14ac:dyDescent="0.4">
      <c r="A136" s="4" t="s">
        <v>873</v>
      </c>
      <c r="B136" s="5">
        <v>222</v>
      </c>
      <c r="C136" s="4" t="s">
        <v>874</v>
      </c>
      <c r="D136" s="4" t="s">
        <v>875</v>
      </c>
      <c r="E136" s="4">
        <v>3205060</v>
      </c>
      <c r="F136" s="4">
        <v>1030700</v>
      </c>
      <c r="G136" s="4">
        <v>4183</v>
      </c>
      <c r="H136" s="7" t="str">
        <f t="shared" si="2"/>
        <v>Mauritania</v>
      </c>
    </row>
    <row r="137" spans="1:8" x14ac:dyDescent="0.4">
      <c r="A137" s="4" t="s">
        <v>876</v>
      </c>
      <c r="B137" s="5">
        <v>230</v>
      </c>
      <c r="C137" s="4" t="s">
        <v>877</v>
      </c>
      <c r="D137" s="4" t="s">
        <v>878</v>
      </c>
      <c r="E137" s="4">
        <v>1294104</v>
      </c>
      <c r="F137" s="4">
        <v>2040</v>
      </c>
      <c r="G137" s="4">
        <v>11900</v>
      </c>
      <c r="H137" s="7" t="str">
        <f t="shared" si="2"/>
        <v>Mauritius</v>
      </c>
    </row>
    <row r="138" spans="1:8" x14ac:dyDescent="0.4">
      <c r="A138" s="4" t="s">
        <v>879</v>
      </c>
      <c r="B138" s="5">
        <v>262</v>
      </c>
      <c r="C138" s="4" t="s">
        <v>880</v>
      </c>
      <c r="D138" s="4" t="s">
        <v>881</v>
      </c>
      <c r="E138" s="4">
        <v>159042</v>
      </c>
      <c r="F138" s="4">
        <v>374</v>
      </c>
      <c r="G138" s="4"/>
      <c r="H138" s="7" t="str">
        <f t="shared" si="2"/>
        <v>Mayotte</v>
      </c>
    </row>
    <row r="139" spans="1:8" x14ac:dyDescent="0.4">
      <c r="A139" s="4" t="s">
        <v>882</v>
      </c>
      <c r="B139" s="5">
        <v>52</v>
      </c>
      <c r="C139" s="4" t="s">
        <v>883</v>
      </c>
      <c r="D139" s="4" t="s">
        <v>15</v>
      </c>
      <c r="E139" s="4">
        <v>112468855</v>
      </c>
      <c r="F139" s="4">
        <v>1972550</v>
      </c>
      <c r="G139" s="4">
        <v>1327000</v>
      </c>
      <c r="H139" s="7" t="str">
        <f t="shared" si="2"/>
        <v>Mexico</v>
      </c>
    </row>
    <row r="140" spans="1:8" x14ac:dyDescent="0.4">
      <c r="A140" s="4" t="s">
        <v>884</v>
      </c>
      <c r="B140" s="5">
        <v>691</v>
      </c>
      <c r="C140" s="4" t="s">
        <v>885</v>
      </c>
      <c r="D140" s="4" t="s">
        <v>886</v>
      </c>
      <c r="E140" s="4">
        <v>107708</v>
      </c>
      <c r="F140" s="4">
        <v>702</v>
      </c>
      <c r="G140" s="4">
        <v>339</v>
      </c>
      <c r="H140" s="7" t="str">
        <f t="shared" si="2"/>
        <v>Micronesia</v>
      </c>
    </row>
    <row r="141" spans="1:8" x14ac:dyDescent="0.4">
      <c r="A141" s="4" t="s">
        <v>887</v>
      </c>
      <c r="B141" s="5">
        <v>373</v>
      </c>
      <c r="C141" s="4" t="s">
        <v>888</v>
      </c>
      <c r="D141" s="4" t="s">
        <v>889</v>
      </c>
      <c r="E141" s="4">
        <v>4324000</v>
      </c>
      <c r="F141" s="4">
        <v>33843</v>
      </c>
      <c r="G141" s="4">
        <v>7932</v>
      </c>
      <c r="H141" s="7" t="str">
        <f t="shared" si="2"/>
        <v>Moldova</v>
      </c>
    </row>
    <row r="142" spans="1:8" x14ac:dyDescent="0.4">
      <c r="A142" s="4" t="s">
        <v>890</v>
      </c>
      <c r="B142" s="5">
        <v>377</v>
      </c>
      <c r="C142" s="4" t="s">
        <v>891</v>
      </c>
      <c r="D142" s="4" t="s">
        <v>892</v>
      </c>
      <c r="E142" s="4">
        <v>32965</v>
      </c>
      <c r="F142" s="4">
        <v>2</v>
      </c>
      <c r="G142" s="4">
        <v>5748</v>
      </c>
      <c r="H142" s="7" t="str">
        <f t="shared" si="2"/>
        <v>Monaco</v>
      </c>
    </row>
    <row r="143" spans="1:8" x14ac:dyDescent="0.4">
      <c r="A143" s="4" t="s">
        <v>893</v>
      </c>
      <c r="B143" s="5">
        <v>976</v>
      </c>
      <c r="C143" s="4" t="s">
        <v>894</v>
      </c>
      <c r="D143" s="4" t="s">
        <v>895</v>
      </c>
      <c r="E143" s="4">
        <v>3086918</v>
      </c>
      <c r="F143" s="4">
        <v>1565000</v>
      </c>
      <c r="G143" s="4">
        <v>11140</v>
      </c>
      <c r="H143" s="7" t="str">
        <f t="shared" si="2"/>
        <v>Mongolia</v>
      </c>
    </row>
    <row r="144" spans="1:8" x14ac:dyDescent="0.4">
      <c r="A144" s="4" t="s">
        <v>896</v>
      </c>
      <c r="B144" s="5">
        <v>382</v>
      </c>
      <c r="C144" s="4" t="s">
        <v>897</v>
      </c>
      <c r="D144" s="4" t="s">
        <v>898</v>
      </c>
      <c r="E144" s="4">
        <v>666730</v>
      </c>
      <c r="F144" s="4">
        <v>14026</v>
      </c>
      <c r="G144" s="4">
        <v>4518</v>
      </c>
      <c r="H144" s="7" t="str">
        <f t="shared" si="2"/>
        <v>Montenegro</v>
      </c>
    </row>
    <row r="145" spans="1:8" x14ac:dyDescent="0.4">
      <c r="A145" s="4" t="s">
        <v>899</v>
      </c>
      <c r="B145" s="5" t="s">
        <v>900</v>
      </c>
      <c r="C145" s="4" t="s">
        <v>901</v>
      </c>
      <c r="D145" s="4" t="s">
        <v>902</v>
      </c>
      <c r="E145" s="4">
        <v>9341</v>
      </c>
      <c r="F145" s="4">
        <v>102</v>
      </c>
      <c r="G145" s="4"/>
      <c r="H145" s="7" t="str">
        <f t="shared" si="2"/>
        <v>Montserrat</v>
      </c>
    </row>
    <row r="146" spans="1:8" x14ac:dyDescent="0.4">
      <c r="A146" s="4" t="s">
        <v>903</v>
      </c>
      <c r="B146" s="5">
        <v>212</v>
      </c>
      <c r="C146" s="4" t="s">
        <v>904</v>
      </c>
      <c r="D146" s="4" t="s">
        <v>249</v>
      </c>
      <c r="E146" s="4">
        <v>31627428</v>
      </c>
      <c r="F146" s="4">
        <v>446550</v>
      </c>
      <c r="G146" s="4">
        <v>104800</v>
      </c>
      <c r="H146" s="7" t="str">
        <f t="shared" si="2"/>
        <v>Morocco</v>
      </c>
    </row>
    <row r="147" spans="1:8" x14ac:dyDescent="0.4">
      <c r="A147" s="4" t="s">
        <v>905</v>
      </c>
      <c r="B147" s="5">
        <v>258</v>
      </c>
      <c r="C147" s="4" t="s">
        <v>906</v>
      </c>
      <c r="D147" s="4" t="s">
        <v>907</v>
      </c>
      <c r="E147" s="4">
        <v>22061451</v>
      </c>
      <c r="F147" s="4">
        <v>801590</v>
      </c>
      <c r="G147" s="4">
        <v>14670</v>
      </c>
      <c r="H147" s="7" t="str">
        <f t="shared" si="2"/>
        <v>Mozambique</v>
      </c>
    </row>
    <row r="148" spans="1:8" x14ac:dyDescent="0.4">
      <c r="A148" s="4" t="s">
        <v>908</v>
      </c>
      <c r="B148" s="5">
        <v>95</v>
      </c>
      <c r="C148" s="4" t="s">
        <v>909</v>
      </c>
      <c r="D148" s="4" t="s">
        <v>910</v>
      </c>
      <c r="E148" s="4">
        <v>53414374</v>
      </c>
      <c r="F148" s="4">
        <v>678500</v>
      </c>
      <c r="G148" s="4">
        <v>59430</v>
      </c>
      <c r="H148" s="7" t="str">
        <f t="shared" si="2"/>
        <v>Myanmar</v>
      </c>
    </row>
    <row r="149" spans="1:8" x14ac:dyDescent="0.4">
      <c r="A149" s="4" t="s">
        <v>911</v>
      </c>
      <c r="B149" s="5">
        <v>264</v>
      </c>
      <c r="C149" s="4" t="s">
        <v>912</v>
      </c>
      <c r="D149" s="4" t="s">
        <v>913</v>
      </c>
      <c r="E149" s="4">
        <v>2128471</v>
      </c>
      <c r="F149" s="4">
        <v>825418</v>
      </c>
      <c r="G149" s="4">
        <v>12300</v>
      </c>
      <c r="H149" s="7" t="str">
        <f t="shared" si="2"/>
        <v>Namibia</v>
      </c>
    </row>
    <row r="150" spans="1:8" x14ac:dyDescent="0.4">
      <c r="A150" s="4" t="s">
        <v>914</v>
      </c>
      <c r="B150" s="5">
        <v>674</v>
      </c>
      <c r="C150" s="4" t="s">
        <v>915</v>
      </c>
      <c r="D150" s="4" t="s">
        <v>916</v>
      </c>
      <c r="E150" s="4">
        <v>10065</v>
      </c>
      <c r="F150" s="4">
        <v>21</v>
      </c>
      <c r="G150" s="4"/>
      <c r="H150" s="7" t="str">
        <f t="shared" si="2"/>
        <v>Nauru</v>
      </c>
    </row>
    <row r="151" spans="1:8" x14ac:dyDescent="0.4">
      <c r="A151" s="4" t="s">
        <v>917</v>
      </c>
      <c r="B151" s="5">
        <v>977</v>
      </c>
      <c r="C151" s="4" t="s">
        <v>918</v>
      </c>
      <c r="D151" s="4" t="s">
        <v>919</v>
      </c>
      <c r="E151" s="4">
        <v>28951852</v>
      </c>
      <c r="F151" s="4">
        <v>140800</v>
      </c>
      <c r="G151" s="4">
        <v>19340</v>
      </c>
      <c r="H151" s="7" t="str">
        <f t="shared" si="2"/>
        <v>Nepal</v>
      </c>
    </row>
    <row r="152" spans="1:8" x14ac:dyDescent="0.4">
      <c r="A152" s="4" t="s">
        <v>920</v>
      </c>
      <c r="B152" s="5">
        <v>31</v>
      </c>
      <c r="C152" s="4" t="s">
        <v>921</v>
      </c>
      <c r="D152" s="4" t="s">
        <v>83</v>
      </c>
      <c r="E152" s="4">
        <v>16645000</v>
      </c>
      <c r="F152" s="4">
        <v>41526</v>
      </c>
      <c r="G152" s="4">
        <v>722300</v>
      </c>
      <c r="H152" s="7" t="str">
        <f t="shared" si="2"/>
        <v>Netherlands</v>
      </c>
    </row>
    <row r="153" spans="1:8" x14ac:dyDescent="0.4">
      <c r="A153" s="4" t="s">
        <v>922</v>
      </c>
      <c r="B153" s="5">
        <v>599</v>
      </c>
      <c r="C153" s="4" t="s">
        <v>923</v>
      </c>
      <c r="D153" s="4" t="s">
        <v>924</v>
      </c>
      <c r="E153" s="4">
        <v>136197</v>
      </c>
      <c r="F153" s="4">
        <v>960</v>
      </c>
      <c r="G153" s="4"/>
      <c r="H153" s="7" t="str">
        <f t="shared" si="2"/>
        <v>Netherlands Antilles</v>
      </c>
    </row>
    <row r="154" spans="1:8" x14ac:dyDescent="0.4">
      <c r="A154" s="4" t="s">
        <v>925</v>
      </c>
      <c r="B154" s="5">
        <v>687</v>
      </c>
      <c r="C154" s="4" t="s">
        <v>926</v>
      </c>
      <c r="D154" s="4" t="s">
        <v>927</v>
      </c>
      <c r="E154" s="4">
        <v>216494</v>
      </c>
      <c r="F154" s="4">
        <v>19060</v>
      </c>
      <c r="G154" s="4">
        <v>9280</v>
      </c>
      <c r="H154" s="7" t="str">
        <f t="shared" si="2"/>
        <v>New Caledonia</v>
      </c>
    </row>
    <row r="155" spans="1:8" x14ac:dyDescent="0.4">
      <c r="A155" s="4" t="s">
        <v>928</v>
      </c>
      <c r="B155" s="5">
        <v>64</v>
      </c>
      <c r="C155" s="4" t="s">
        <v>929</v>
      </c>
      <c r="D155" s="4" t="s">
        <v>306</v>
      </c>
      <c r="E155" s="4">
        <v>4252277</v>
      </c>
      <c r="F155" s="4">
        <v>268680</v>
      </c>
      <c r="G155" s="4">
        <v>181100</v>
      </c>
      <c r="H155" s="7" t="str">
        <f t="shared" si="2"/>
        <v>New Zealand</v>
      </c>
    </row>
    <row r="156" spans="1:8" x14ac:dyDescent="0.4">
      <c r="A156" s="4" t="s">
        <v>930</v>
      </c>
      <c r="B156" s="5">
        <v>505</v>
      </c>
      <c r="C156" s="4" t="s">
        <v>931</v>
      </c>
      <c r="D156" s="4" t="s">
        <v>932</v>
      </c>
      <c r="E156" s="4">
        <v>5995928</v>
      </c>
      <c r="F156" s="4">
        <v>129494</v>
      </c>
      <c r="G156" s="4">
        <v>11260</v>
      </c>
      <c r="H156" s="7" t="str">
        <f t="shared" si="2"/>
        <v>Nicaragua</v>
      </c>
    </row>
    <row r="157" spans="1:8" x14ac:dyDescent="0.4">
      <c r="A157" s="4" t="s">
        <v>933</v>
      </c>
      <c r="B157" s="5">
        <v>227</v>
      </c>
      <c r="C157" s="4" t="s">
        <v>934</v>
      </c>
      <c r="D157" s="4" t="s">
        <v>935</v>
      </c>
      <c r="E157" s="4">
        <v>15878271</v>
      </c>
      <c r="F157" s="4">
        <v>1267000</v>
      </c>
      <c r="G157" s="4">
        <v>7304</v>
      </c>
      <c r="H157" s="7" t="str">
        <f t="shared" si="2"/>
        <v>Niger</v>
      </c>
    </row>
    <row r="158" spans="1:8" x14ac:dyDescent="0.4">
      <c r="A158" s="4" t="s">
        <v>936</v>
      </c>
      <c r="B158" s="5">
        <v>234</v>
      </c>
      <c r="C158" s="4" t="s">
        <v>937</v>
      </c>
      <c r="D158" s="4" t="s">
        <v>366</v>
      </c>
      <c r="E158" s="4">
        <v>154000000</v>
      </c>
      <c r="F158" s="4">
        <v>923768</v>
      </c>
      <c r="G158" s="4">
        <v>502000</v>
      </c>
      <c r="H158" s="7" t="str">
        <f t="shared" si="2"/>
        <v>Nigeria</v>
      </c>
    </row>
    <row r="159" spans="1:8" x14ac:dyDescent="0.4">
      <c r="A159" s="4" t="s">
        <v>938</v>
      </c>
      <c r="B159" s="5">
        <v>683</v>
      </c>
      <c r="C159" s="4" t="s">
        <v>939</v>
      </c>
      <c r="D159" s="4" t="s">
        <v>940</v>
      </c>
      <c r="E159" s="4">
        <v>2166</v>
      </c>
      <c r="F159" s="4">
        <v>260</v>
      </c>
      <c r="G159" s="4">
        <v>10.01</v>
      </c>
      <c r="H159" s="7" t="str">
        <f t="shared" si="2"/>
        <v>Niue</v>
      </c>
    </row>
    <row r="160" spans="1:8" x14ac:dyDescent="0.4">
      <c r="A160" s="4" t="s">
        <v>941</v>
      </c>
      <c r="B160" s="5">
        <v>850</v>
      </c>
      <c r="C160" s="4" t="s">
        <v>942</v>
      </c>
      <c r="D160" s="4" t="s">
        <v>232</v>
      </c>
      <c r="E160" s="4">
        <v>22912177</v>
      </c>
      <c r="F160" s="4">
        <v>120540</v>
      </c>
      <c r="G160" s="4">
        <v>28000</v>
      </c>
      <c r="H160" s="7" t="str">
        <f t="shared" si="2"/>
        <v>North Korea</v>
      </c>
    </row>
    <row r="161" spans="1:8" x14ac:dyDescent="0.4">
      <c r="A161" s="4" t="s">
        <v>943</v>
      </c>
      <c r="B161" s="5" t="s">
        <v>944</v>
      </c>
      <c r="C161" s="4" t="s">
        <v>945</v>
      </c>
      <c r="D161" s="4" t="s">
        <v>946</v>
      </c>
      <c r="E161" s="4">
        <v>53883</v>
      </c>
      <c r="F161" s="4">
        <v>477</v>
      </c>
      <c r="G161" s="4">
        <v>733</v>
      </c>
      <c r="H161" s="7" t="str">
        <f t="shared" si="2"/>
        <v>Northern Mariana Islands</v>
      </c>
    </row>
    <row r="162" spans="1:8" x14ac:dyDescent="0.4">
      <c r="A162" s="4" t="s">
        <v>947</v>
      </c>
      <c r="B162" s="5">
        <v>47</v>
      </c>
      <c r="C162" s="4" t="s">
        <v>948</v>
      </c>
      <c r="D162" s="4" t="s">
        <v>107</v>
      </c>
      <c r="E162" s="4">
        <v>5009150</v>
      </c>
      <c r="F162" s="4">
        <v>324220</v>
      </c>
      <c r="G162" s="4">
        <v>515800</v>
      </c>
      <c r="H162" s="7" t="str">
        <f t="shared" si="2"/>
        <v>Norway</v>
      </c>
    </row>
    <row r="163" spans="1:8" x14ac:dyDescent="0.4">
      <c r="A163" s="4" t="s">
        <v>949</v>
      </c>
      <c r="B163" s="5">
        <v>968</v>
      </c>
      <c r="C163" s="4" t="s">
        <v>950</v>
      </c>
      <c r="D163" s="4" t="s">
        <v>951</v>
      </c>
      <c r="E163" s="4">
        <v>2967717</v>
      </c>
      <c r="F163" s="4">
        <v>212460</v>
      </c>
      <c r="G163" s="4">
        <v>81950</v>
      </c>
      <c r="H163" s="7" t="str">
        <f t="shared" si="2"/>
        <v>Oman</v>
      </c>
    </row>
    <row r="164" spans="1:8" x14ac:dyDescent="0.4">
      <c r="A164" s="4" t="s">
        <v>952</v>
      </c>
      <c r="B164" s="5">
        <v>92</v>
      </c>
      <c r="C164" s="4" t="s">
        <v>953</v>
      </c>
      <c r="D164" s="4" t="s">
        <v>954</v>
      </c>
      <c r="E164" s="4">
        <v>184404791</v>
      </c>
      <c r="F164" s="4">
        <v>803940</v>
      </c>
      <c r="G164" s="4">
        <v>236500</v>
      </c>
      <c r="H164" s="7" t="str">
        <f t="shared" si="2"/>
        <v>Pakistan</v>
      </c>
    </row>
    <row r="165" spans="1:8" x14ac:dyDescent="0.4">
      <c r="A165" s="4" t="s">
        <v>955</v>
      </c>
      <c r="B165" s="5">
        <v>680</v>
      </c>
      <c r="C165" s="4" t="s">
        <v>956</v>
      </c>
      <c r="D165" s="4" t="s">
        <v>957</v>
      </c>
      <c r="E165" s="4">
        <v>19907</v>
      </c>
      <c r="F165" s="4">
        <v>458</v>
      </c>
      <c r="G165" s="4">
        <v>221</v>
      </c>
      <c r="H165" s="7" t="str">
        <f t="shared" si="2"/>
        <v>Palau</v>
      </c>
    </row>
    <row r="166" spans="1:8" x14ac:dyDescent="0.4">
      <c r="A166" s="4" t="s">
        <v>958</v>
      </c>
      <c r="B166" s="5">
        <v>970</v>
      </c>
      <c r="C166" s="4" t="s">
        <v>959</v>
      </c>
      <c r="D166" s="4" t="s">
        <v>960</v>
      </c>
      <c r="E166" s="4">
        <v>3800000</v>
      </c>
      <c r="F166" s="4">
        <v>5970</v>
      </c>
      <c r="G166" s="4">
        <v>6641</v>
      </c>
      <c r="H166" s="7" t="str">
        <f t="shared" si="2"/>
        <v>Palestine</v>
      </c>
    </row>
    <row r="167" spans="1:8" x14ac:dyDescent="0.4">
      <c r="A167" s="4" t="s">
        <v>961</v>
      </c>
      <c r="B167" s="5">
        <v>507</v>
      </c>
      <c r="C167" s="4" t="s">
        <v>962</v>
      </c>
      <c r="D167" s="4" t="s">
        <v>470</v>
      </c>
      <c r="E167" s="4">
        <v>3410676</v>
      </c>
      <c r="F167" s="4">
        <v>78200</v>
      </c>
      <c r="G167" s="4">
        <v>40620</v>
      </c>
      <c r="H167" s="7" t="str">
        <f t="shared" si="2"/>
        <v>Panama</v>
      </c>
    </row>
    <row r="168" spans="1:8" x14ac:dyDescent="0.4">
      <c r="A168" s="4" t="s">
        <v>963</v>
      </c>
      <c r="B168" s="5">
        <v>675</v>
      </c>
      <c r="C168" s="4" t="s">
        <v>964</v>
      </c>
      <c r="D168" s="4" t="s">
        <v>965</v>
      </c>
      <c r="E168" s="4">
        <v>6064515</v>
      </c>
      <c r="F168" s="4">
        <v>462840</v>
      </c>
      <c r="G168" s="4">
        <v>16100</v>
      </c>
      <c r="H168" s="7" t="str">
        <f t="shared" si="2"/>
        <v>Papua New Guinea</v>
      </c>
    </row>
    <row r="169" spans="1:8" x14ac:dyDescent="0.4">
      <c r="A169" s="4" t="s">
        <v>966</v>
      </c>
      <c r="B169" s="5">
        <v>595</v>
      </c>
      <c r="C169" s="4" t="s">
        <v>967</v>
      </c>
      <c r="D169" s="4" t="s">
        <v>57</v>
      </c>
      <c r="E169" s="4">
        <v>6375830</v>
      </c>
      <c r="F169" s="4">
        <v>406750</v>
      </c>
      <c r="G169" s="4">
        <v>30560</v>
      </c>
      <c r="H169" s="7" t="str">
        <f t="shared" si="2"/>
        <v>Paraguay</v>
      </c>
    </row>
    <row r="170" spans="1:8" x14ac:dyDescent="0.4">
      <c r="A170" s="4" t="s">
        <v>968</v>
      </c>
      <c r="B170" s="5">
        <v>51</v>
      </c>
      <c r="C170" s="4" t="s">
        <v>969</v>
      </c>
      <c r="D170" s="4" t="s">
        <v>47</v>
      </c>
      <c r="E170" s="4">
        <v>29907003</v>
      </c>
      <c r="F170" s="4">
        <v>1285220</v>
      </c>
      <c r="G170" s="4">
        <v>210300</v>
      </c>
      <c r="H170" s="7" t="str">
        <f t="shared" si="2"/>
        <v>Peru</v>
      </c>
    </row>
    <row r="171" spans="1:8" x14ac:dyDescent="0.4">
      <c r="A171" s="4" t="s">
        <v>970</v>
      </c>
      <c r="B171" s="5">
        <v>63</v>
      </c>
      <c r="C171" s="4" t="s">
        <v>971</v>
      </c>
      <c r="D171" s="4" t="s">
        <v>972</v>
      </c>
      <c r="E171" s="4">
        <v>99900177</v>
      </c>
      <c r="F171" s="4">
        <v>300000</v>
      </c>
      <c r="G171" s="4">
        <v>272200</v>
      </c>
      <c r="H171" s="7" t="str">
        <f t="shared" si="2"/>
        <v>Philippines</v>
      </c>
    </row>
    <row r="172" spans="1:8" x14ac:dyDescent="0.4">
      <c r="A172" s="4" t="s">
        <v>973</v>
      </c>
      <c r="B172" s="5">
        <v>64</v>
      </c>
      <c r="C172" s="4" t="s">
        <v>974</v>
      </c>
      <c r="D172" s="4" t="s">
        <v>975</v>
      </c>
      <c r="E172" s="4">
        <v>46</v>
      </c>
      <c r="F172" s="4">
        <v>47</v>
      </c>
      <c r="G172" s="4"/>
      <c r="H172" s="7" t="str">
        <f t="shared" si="2"/>
        <v>Pitcairn</v>
      </c>
    </row>
    <row r="173" spans="1:8" x14ac:dyDescent="0.4">
      <c r="A173" s="4" t="s">
        <v>976</v>
      </c>
      <c r="B173" s="5">
        <v>48</v>
      </c>
      <c r="C173" s="4" t="s">
        <v>977</v>
      </c>
      <c r="D173" s="4" t="s">
        <v>110</v>
      </c>
      <c r="E173" s="4">
        <v>38500000</v>
      </c>
      <c r="F173" s="4">
        <v>312685</v>
      </c>
      <c r="G173" s="4">
        <v>513900</v>
      </c>
      <c r="H173" s="7" t="str">
        <f t="shared" si="2"/>
        <v>Poland</v>
      </c>
    </row>
    <row r="174" spans="1:8" x14ac:dyDescent="0.4">
      <c r="A174" s="4" t="s">
        <v>978</v>
      </c>
      <c r="B174" s="5">
        <v>351</v>
      </c>
      <c r="C174" s="4" t="s">
        <v>979</v>
      </c>
      <c r="D174" s="4" t="s">
        <v>230</v>
      </c>
      <c r="E174" s="4">
        <v>10676000</v>
      </c>
      <c r="F174" s="4">
        <v>92391</v>
      </c>
      <c r="G174" s="4">
        <v>219300</v>
      </c>
      <c r="H174" s="7" t="str">
        <f t="shared" si="2"/>
        <v>Portugal</v>
      </c>
    </row>
    <row r="175" spans="1:8" x14ac:dyDescent="0.4">
      <c r="A175" s="4" t="s">
        <v>980</v>
      </c>
      <c r="B175" s="5" t="s">
        <v>981</v>
      </c>
      <c r="C175" s="4" t="s">
        <v>982</v>
      </c>
      <c r="D175" s="4" t="s">
        <v>983</v>
      </c>
      <c r="E175" s="4">
        <v>3916632</v>
      </c>
      <c r="F175" s="4">
        <v>9104</v>
      </c>
      <c r="G175" s="4">
        <v>93520</v>
      </c>
      <c r="H175" s="7" t="str">
        <f t="shared" si="2"/>
        <v>Puerto Rico</v>
      </c>
    </row>
    <row r="176" spans="1:8" x14ac:dyDescent="0.4">
      <c r="A176" s="4" t="s">
        <v>984</v>
      </c>
      <c r="B176" s="5">
        <v>974</v>
      </c>
      <c r="C176" s="4" t="s">
        <v>985</v>
      </c>
      <c r="D176" s="4" t="s">
        <v>473</v>
      </c>
      <c r="E176" s="4">
        <v>840926</v>
      </c>
      <c r="F176" s="4">
        <v>11437</v>
      </c>
      <c r="G176" s="4">
        <v>213100</v>
      </c>
      <c r="H176" s="7" t="str">
        <f t="shared" si="2"/>
        <v>Qatar</v>
      </c>
    </row>
    <row r="177" spans="1:8" x14ac:dyDescent="0.4">
      <c r="A177" s="4" t="s">
        <v>986</v>
      </c>
      <c r="B177" s="5">
        <v>242</v>
      </c>
      <c r="C177" s="4" t="s">
        <v>987</v>
      </c>
      <c r="D177" s="4" t="s">
        <v>988</v>
      </c>
      <c r="E177" s="4">
        <v>3039126</v>
      </c>
      <c r="F177" s="4">
        <v>342000</v>
      </c>
      <c r="G177" s="4">
        <v>14250</v>
      </c>
      <c r="H177" s="7" t="str">
        <f t="shared" si="2"/>
        <v>Republic of the Congo</v>
      </c>
    </row>
    <row r="178" spans="1:8" x14ac:dyDescent="0.4">
      <c r="A178" s="4" t="s">
        <v>989</v>
      </c>
      <c r="B178" s="5">
        <v>262</v>
      </c>
      <c r="C178" s="4" t="s">
        <v>990</v>
      </c>
      <c r="D178" s="4" t="s">
        <v>991</v>
      </c>
      <c r="E178" s="4">
        <v>776948</v>
      </c>
      <c r="F178" s="4">
        <v>2517</v>
      </c>
      <c r="G178" s="4"/>
      <c r="H178" s="7" t="str">
        <f t="shared" si="2"/>
        <v>Reunion</v>
      </c>
    </row>
    <row r="179" spans="1:8" x14ac:dyDescent="0.4">
      <c r="A179" s="4" t="s">
        <v>992</v>
      </c>
      <c r="B179" s="5">
        <v>40</v>
      </c>
      <c r="C179" s="4" t="s">
        <v>993</v>
      </c>
      <c r="D179" s="4" t="s">
        <v>46</v>
      </c>
      <c r="E179" s="4">
        <v>21959278</v>
      </c>
      <c r="F179" s="4">
        <v>237500</v>
      </c>
      <c r="G179" s="4">
        <v>188900</v>
      </c>
      <c r="H179" s="7" t="str">
        <f t="shared" si="2"/>
        <v>Romania</v>
      </c>
    </row>
    <row r="180" spans="1:8" x14ac:dyDescent="0.4">
      <c r="A180" s="4" t="s">
        <v>994</v>
      </c>
      <c r="B180" s="5">
        <v>7</v>
      </c>
      <c r="C180" s="4" t="s">
        <v>995</v>
      </c>
      <c r="D180" s="4" t="s">
        <v>361</v>
      </c>
      <c r="E180" s="4">
        <v>140702000</v>
      </c>
      <c r="F180" s="4">
        <v>17100000</v>
      </c>
      <c r="G180" s="4">
        <v>2113000</v>
      </c>
      <c r="H180" s="7" t="str">
        <f t="shared" si="2"/>
        <v>Russia</v>
      </c>
    </row>
    <row r="181" spans="1:8" x14ac:dyDescent="0.4">
      <c r="A181" s="4" t="s">
        <v>996</v>
      </c>
      <c r="B181" s="5">
        <v>250</v>
      </c>
      <c r="C181" s="4" t="s">
        <v>997</v>
      </c>
      <c r="D181" s="4" t="s">
        <v>998</v>
      </c>
      <c r="E181" s="4">
        <v>11055976</v>
      </c>
      <c r="F181" s="4">
        <v>26338</v>
      </c>
      <c r="G181" s="4">
        <v>7700</v>
      </c>
      <c r="H181" s="7" t="str">
        <f t="shared" si="2"/>
        <v>Rwanda</v>
      </c>
    </row>
    <row r="182" spans="1:8" x14ac:dyDescent="0.4">
      <c r="A182" s="4" t="s">
        <v>999</v>
      </c>
      <c r="B182" s="5">
        <v>590</v>
      </c>
      <c r="C182" s="4" t="s">
        <v>1000</v>
      </c>
      <c r="D182" s="4" t="s">
        <v>1001</v>
      </c>
      <c r="E182" s="4">
        <v>8450</v>
      </c>
      <c r="F182" s="4">
        <v>21</v>
      </c>
      <c r="G182" s="4"/>
      <c r="H182" s="7" t="str">
        <f t="shared" si="2"/>
        <v>Saint Barthelemy</v>
      </c>
    </row>
    <row r="183" spans="1:8" x14ac:dyDescent="0.4">
      <c r="A183" s="4" t="s">
        <v>1002</v>
      </c>
      <c r="B183" s="5">
        <v>290</v>
      </c>
      <c r="C183" s="4" t="s">
        <v>1003</v>
      </c>
      <c r="D183" s="4" t="s">
        <v>1004</v>
      </c>
      <c r="E183" s="4">
        <v>7460</v>
      </c>
      <c r="F183" s="4">
        <v>410</v>
      </c>
      <c r="G183" s="4"/>
      <c r="H183" s="7" t="str">
        <f t="shared" si="2"/>
        <v>Saint Helena</v>
      </c>
    </row>
    <row r="184" spans="1:8" x14ac:dyDescent="0.4">
      <c r="A184" s="4" t="s">
        <v>1005</v>
      </c>
      <c r="B184" s="5" t="s">
        <v>1006</v>
      </c>
      <c r="C184" s="4" t="s">
        <v>1007</v>
      </c>
      <c r="D184" s="4" t="s">
        <v>1008</v>
      </c>
      <c r="E184" s="4">
        <v>51134</v>
      </c>
      <c r="F184" s="4">
        <v>261</v>
      </c>
      <c r="G184" s="4">
        <v>767</v>
      </c>
      <c r="H184" s="7" t="str">
        <f t="shared" si="2"/>
        <v>Saint Kitts and Nevis</v>
      </c>
    </row>
    <row r="185" spans="1:8" x14ac:dyDescent="0.4">
      <c r="A185" s="4" t="s">
        <v>1009</v>
      </c>
      <c r="B185" s="5" t="s">
        <v>1010</v>
      </c>
      <c r="C185" s="4" t="s">
        <v>1011</v>
      </c>
      <c r="D185" s="4" t="s">
        <v>1012</v>
      </c>
      <c r="E185" s="4">
        <v>160922</v>
      </c>
      <c r="F185" s="4">
        <v>616</v>
      </c>
      <c r="G185" s="4">
        <v>1377</v>
      </c>
      <c r="H185" s="7" t="str">
        <f t="shared" si="2"/>
        <v>Saint Lucia</v>
      </c>
    </row>
    <row r="186" spans="1:8" x14ac:dyDescent="0.4">
      <c r="A186" s="4" t="s">
        <v>1013</v>
      </c>
      <c r="B186" s="5">
        <v>590</v>
      </c>
      <c r="C186" s="4" t="s">
        <v>1014</v>
      </c>
      <c r="D186" s="4" t="s">
        <v>1015</v>
      </c>
      <c r="E186" s="4">
        <v>35925</v>
      </c>
      <c r="F186" s="4">
        <v>53</v>
      </c>
      <c r="G186" s="4">
        <v>561.5</v>
      </c>
      <c r="H186" s="7" t="str">
        <f t="shared" si="2"/>
        <v>Saint Martin</v>
      </c>
    </row>
    <row r="187" spans="1:8" x14ac:dyDescent="0.4">
      <c r="A187" s="4" t="s">
        <v>1016</v>
      </c>
      <c r="B187" s="5">
        <v>508</v>
      </c>
      <c r="C187" s="4" t="s">
        <v>1017</v>
      </c>
      <c r="D187" s="4" t="s">
        <v>1018</v>
      </c>
      <c r="E187" s="4">
        <v>7012</v>
      </c>
      <c r="F187" s="4">
        <v>242</v>
      </c>
      <c r="G187" s="4">
        <v>215.3</v>
      </c>
      <c r="H187" s="7" t="str">
        <f t="shared" si="2"/>
        <v>Saint Pierre and Miquelon</v>
      </c>
    </row>
    <row r="188" spans="1:8" x14ac:dyDescent="0.4">
      <c r="A188" s="4" t="s">
        <v>1019</v>
      </c>
      <c r="B188" s="5" t="s">
        <v>1020</v>
      </c>
      <c r="C188" s="4" t="s">
        <v>1021</v>
      </c>
      <c r="D188" s="4" t="s">
        <v>1022</v>
      </c>
      <c r="E188" s="4">
        <v>104217</v>
      </c>
      <c r="F188" s="4">
        <v>389</v>
      </c>
      <c r="G188" s="4">
        <v>742</v>
      </c>
      <c r="H188" s="7" t="str">
        <f t="shared" si="2"/>
        <v>Saint Vincent and the Grenadines</v>
      </c>
    </row>
    <row r="189" spans="1:8" x14ac:dyDescent="0.4">
      <c r="A189" s="4" t="s">
        <v>1023</v>
      </c>
      <c r="B189" s="5">
        <v>685</v>
      </c>
      <c r="C189" s="4" t="s">
        <v>1024</v>
      </c>
      <c r="D189" s="4" t="s">
        <v>1025</v>
      </c>
      <c r="E189" s="4">
        <v>192001</v>
      </c>
      <c r="F189" s="4">
        <v>2944</v>
      </c>
      <c r="G189" s="4">
        <v>705</v>
      </c>
      <c r="H189" s="7" t="str">
        <f t="shared" si="2"/>
        <v>Samoa</v>
      </c>
    </row>
    <row r="190" spans="1:8" x14ac:dyDescent="0.4">
      <c r="A190" s="4" t="s">
        <v>1026</v>
      </c>
      <c r="B190" s="5">
        <v>378</v>
      </c>
      <c r="C190" s="4" t="s">
        <v>1027</v>
      </c>
      <c r="D190" s="4" t="s">
        <v>1028</v>
      </c>
      <c r="E190" s="4">
        <v>31477</v>
      </c>
      <c r="F190" s="4">
        <v>61</v>
      </c>
      <c r="G190" s="4">
        <v>1866</v>
      </c>
      <c r="H190" s="7" t="str">
        <f t="shared" si="2"/>
        <v>San Marino</v>
      </c>
    </row>
    <row r="191" spans="1:8" x14ac:dyDescent="0.4">
      <c r="A191" s="4" t="s">
        <v>1029</v>
      </c>
      <c r="B191" s="5">
        <v>239</v>
      </c>
      <c r="C191" s="4" t="s">
        <v>1030</v>
      </c>
      <c r="D191" s="4" t="s">
        <v>1031</v>
      </c>
      <c r="E191" s="4">
        <v>175808</v>
      </c>
      <c r="F191" s="4">
        <v>1001</v>
      </c>
      <c r="G191" s="4">
        <v>311</v>
      </c>
      <c r="H191" s="7" t="str">
        <f t="shared" si="2"/>
        <v>Sao Tome and Principe</v>
      </c>
    </row>
    <row r="192" spans="1:8" x14ac:dyDescent="0.4">
      <c r="A192" s="4" t="s">
        <v>1032</v>
      </c>
      <c r="B192" s="5">
        <v>966</v>
      </c>
      <c r="C192" s="4" t="s">
        <v>1033</v>
      </c>
      <c r="D192" s="4" t="s">
        <v>370</v>
      </c>
      <c r="E192" s="4">
        <v>25731776</v>
      </c>
      <c r="F192" s="4">
        <v>1960582</v>
      </c>
      <c r="G192" s="4">
        <v>718500</v>
      </c>
      <c r="H192" s="7" t="str">
        <f t="shared" si="2"/>
        <v>Saudi Arabia</v>
      </c>
    </row>
    <row r="193" spans="1:8" x14ac:dyDescent="0.4">
      <c r="A193" s="4" t="s">
        <v>1034</v>
      </c>
      <c r="B193" s="5">
        <v>221</v>
      </c>
      <c r="C193" s="4" t="s">
        <v>1035</v>
      </c>
      <c r="D193" s="4" t="s">
        <v>383</v>
      </c>
      <c r="E193" s="4">
        <v>12323252</v>
      </c>
      <c r="F193" s="4">
        <v>196190</v>
      </c>
      <c r="G193" s="4">
        <v>15360</v>
      </c>
      <c r="H193" s="7" t="str">
        <f t="shared" si="2"/>
        <v>Senegal</v>
      </c>
    </row>
    <row r="194" spans="1:8" x14ac:dyDescent="0.4">
      <c r="A194" s="4" t="s">
        <v>1036</v>
      </c>
      <c r="B194" s="5">
        <v>381</v>
      </c>
      <c r="C194" s="4" t="s">
        <v>1037</v>
      </c>
      <c r="D194" s="4" t="s">
        <v>440</v>
      </c>
      <c r="E194" s="4">
        <v>7344847</v>
      </c>
      <c r="F194" s="4">
        <v>88361</v>
      </c>
      <c r="G194" s="4">
        <v>43680</v>
      </c>
      <c r="H194" s="7" t="str">
        <f t="shared" si="2"/>
        <v>Serbia</v>
      </c>
    </row>
    <row r="195" spans="1:8" x14ac:dyDescent="0.4">
      <c r="A195" s="4" t="s">
        <v>1038</v>
      </c>
      <c r="B195" s="5">
        <v>248</v>
      </c>
      <c r="C195" s="4" t="s">
        <v>1039</v>
      </c>
      <c r="D195" s="4" t="s">
        <v>1040</v>
      </c>
      <c r="E195" s="4">
        <v>88340</v>
      </c>
      <c r="F195" s="4">
        <v>455</v>
      </c>
      <c r="G195" s="4">
        <v>1271</v>
      </c>
      <c r="H195" s="7" t="str">
        <f t="shared" si="2"/>
        <v>Seychelles</v>
      </c>
    </row>
    <row r="196" spans="1:8" x14ac:dyDescent="0.4">
      <c r="A196" s="4" t="s">
        <v>1041</v>
      </c>
      <c r="B196" s="5">
        <v>232</v>
      </c>
      <c r="C196" s="4" t="s">
        <v>1042</v>
      </c>
      <c r="D196" s="4" t="s">
        <v>1043</v>
      </c>
      <c r="E196" s="4">
        <v>5245695</v>
      </c>
      <c r="F196" s="4">
        <v>71740</v>
      </c>
      <c r="G196" s="4">
        <v>4607</v>
      </c>
      <c r="H196" s="7" t="str">
        <f t="shared" si="2"/>
        <v>Sierra Leone</v>
      </c>
    </row>
    <row r="197" spans="1:8" x14ac:dyDescent="0.4">
      <c r="A197" s="4" t="s">
        <v>1044</v>
      </c>
      <c r="B197" s="5">
        <v>65</v>
      </c>
      <c r="C197" s="4" t="s">
        <v>1045</v>
      </c>
      <c r="D197" s="4" t="s">
        <v>1046</v>
      </c>
      <c r="E197" s="4">
        <v>4701069</v>
      </c>
      <c r="F197" s="4">
        <v>693</v>
      </c>
      <c r="G197" s="4">
        <v>295700</v>
      </c>
      <c r="H197" s="7" t="str">
        <f t="shared" si="2"/>
        <v>Singapore</v>
      </c>
    </row>
    <row r="198" spans="1:8" x14ac:dyDescent="0.4">
      <c r="A198" s="4" t="s">
        <v>1047</v>
      </c>
      <c r="B198" s="5" t="s">
        <v>1048</v>
      </c>
      <c r="C198" s="4" t="s">
        <v>1049</v>
      </c>
      <c r="D198" s="4" t="s">
        <v>1050</v>
      </c>
      <c r="E198" s="4">
        <v>37429</v>
      </c>
      <c r="F198" s="4">
        <v>34</v>
      </c>
      <c r="G198" s="4">
        <v>794.7</v>
      </c>
      <c r="H198" s="7" t="str">
        <f t="shared" ref="H198:H257" si="3">A198</f>
        <v>Sint Maarten</v>
      </c>
    </row>
    <row r="199" spans="1:8" x14ac:dyDescent="0.4">
      <c r="A199" s="4" t="s">
        <v>1051</v>
      </c>
      <c r="B199" s="5">
        <v>421</v>
      </c>
      <c r="C199" s="4" t="s">
        <v>1052</v>
      </c>
      <c r="D199" s="4" t="s">
        <v>442</v>
      </c>
      <c r="E199" s="4">
        <v>5455000</v>
      </c>
      <c r="F199" s="4">
        <v>48845</v>
      </c>
      <c r="G199" s="4">
        <v>96960</v>
      </c>
      <c r="H199" s="7" t="str">
        <f t="shared" si="3"/>
        <v>Slovakia</v>
      </c>
    </row>
    <row r="200" spans="1:8" x14ac:dyDescent="0.4">
      <c r="A200" s="4" t="s">
        <v>1053</v>
      </c>
      <c r="B200" s="5">
        <v>386</v>
      </c>
      <c r="C200" s="4" t="s">
        <v>1054</v>
      </c>
      <c r="D200" s="4" t="s">
        <v>390</v>
      </c>
      <c r="E200" s="4">
        <v>2007000</v>
      </c>
      <c r="F200" s="4">
        <v>20273</v>
      </c>
      <c r="G200" s="4">
        <v>46820</v>
      </c>
      <c r="H200" s="7" t="str">
        <f t="shared" si="3"/>
        <v>Slovenia</v>
      </c>
    </row>
    <row r="201" spans="1:8" x14ac:dyDescent="0.4">
      <c r="A201" s="4" t="s">
        <v>1055</v>
      </c>
      <c r="B201" s="5">
        <v>677</v>
      </c>
      <c r="C201" s="4" t="s">
        <v>1056</v>
      </c>
      <c r="D201" s="4" t="s">
        <v>1057</v>
      </c>
      <c r="E201" s="4">
        <v>559198</v>
      </c>
      <c r="F201" s="4">
        <v>28450</v>
      </c>
      <c r="G201" s="4">
        <v>1099</v>
      </c>
      <c r="H201" s="7" t="str">
        <f t="shared" si="3"/>
        <v>Solomon Islands</v>
      </c>
    </row>
    <row r="202" spans="1:8" x14ac:dyDescent="0.4">
      <c r="A202" s="4" t="s">
        <v>1058</v>
      </c>
      <c r="B202" s="5">
        <v>252</v>
      </c>
      <c r="C202" s="4" t="s">
        <v>1059</v>
      </c>
      <c r="D202" s="4" t="s">
        <v>1060</v>
      </c>
      <c r="E202" s="4">
        <v>10112453</v>
      </c>
      <c r="F202" s="4">
        <v>637657</v>
      </c>
      <c r="G202" s="4">
        <v>2372</v>
      </c>
      <c r="H202" s="7" t="str">
        <f t="shared" si="3"/>
        <v>Somalia</v>
      </c>
    </row>
    <row r="203" spans="1:8" x14ac:dyDescent="0.4">
      <c r="A203" s="4" t="s">
        <v>1061</v>
      </c>
      <c r="B203" s="5">
        <v>27</v>
      </c>
      <c r="C203" s="4" t="s">
        <v>1062</v>
      </c>
      <c r="D203" s="4" t="s">
        <v>377</v>
      </c>
      <c r="E203" s="4">
        <v>49000000</v>
      </c>
      <c r="F203" s="4">
        <v>1219912</v>
      </c>
      <c r="G203" s="4">
        <v>353900</v>
      </c>
      <c r="H203" s="7" t="str">
        <f t="shared" si="3"/>
        <v>South Africa</v>
      </c>
    </row>
    <row r="204" spans="1:8" x14ac:dyDescent="0.4">
      <c r="A204" s="4" t="s">
        <v>1063</v>
      </c>
      <c r="B204" s="5">
        <v>82</v>
      </c>
      <c r="C204" s="4" t="s">
        <v>1064</v>
      </c>
      <c r="D204" s="4" t="s">
        <v>157</v>
      </c>
      <c r="E204" s="4">
        <v>48422644</v>
      </c>
      <c r="F204" s="4">
        <v>98480</v>
      </c>
      <c r="G204" s="4">
        <v>1198000</v>
      </c>
      <c r="H204" s="7" t="str">
        <f t="shared" si="3"/>
        <v>South Korea</v>
      </c>
    </row>
    <row r="205" spans="1:8" x14ac:dyDescent="0.4">
      <c r="A205" s="4" t="s">
        <v>1065</v>
      </c>
      <c r="B205" s="5">
        <v>211</v>
      </c>
      <c r="C205" s="4" t="s">
        <v>1066</v>
      </c>
      <c r="D205" s="4" t="s">
        <v>1067</v>
      </c>
      <c r="E205" s="4">
        <v>8260490</v>
      </c>
      <c r="F205" s="4">
        <v>644329</v>
      </c>
      <c r="G205" s="4">
        <v>11770</v>
      </c>
      <c r="H205" s="7" t="str">
        <f t="shared" si="3"/>
        <v>South Sudan</v>
      </c>
    </row>
    <row r="206" spans="1:8" x14ac:dyDescent="0.4">
      <c r="A206" s="4" t="s">
        <v>1068</v>
      </c>
      <c r="B206" s="5">
        <v>34</v>
      </c>
      <c r="C206" s="4" t="s">
        <v>1069</v>
      </c>
      <c r="D206" s="4" t="s">
        <v>77</v>
      </c>
      <c r="E206" s="4">
        <v>46505963</v>
      </c>
      <c r="F206" s="4">
        <v>504782</v>
      </c>
      <c r="G206" s="4">
        <v>1356000</v>
      </c>
      <c r="H206" s="7" t="str">
        <f t="shared" si="3"/>
        <v>Spain</v>
      </c>
    </row>
    <row r="207" spans="1:8" x14ac:dyDescent="0.4">
      <c r="A207" s="4" t="s">
        <v>1070</v>
      </c>
      <c r="B207" s="5">
        <v>94</v>
      </c>
      <c r="C207" s="4" t="s">
        <v>1071</v>
      </c>
      <c r="D207" s="4" t="s">
        <v>1072</v>
      </c>
      <c r="E207" s="4">
        <v>21513990</v>
      </c>
      <c r="F207" s="4">
        <v>65610</v>
      </c>
      <c r="G207" s="4">
        <v>65120</v>
      </c>
      <c r="H207" s="7" t="str">
        <f t="shared" si="3"/>
        <v>Sri Lanka</v>
      </c>
    </row>
    <row r="208" spans="1:8" x14ac:dyDescent="0.4">
      <c r="A208" s="4" t="s">
        <v>1073</v>
      </c>
      <c r="B208" s="5">
        <v>249</v>
      </c>
      <c r="C208" s="4" t="s">
        <v>1074</v>
      </c>
      <c r="D208" s="4" t="s">
        <v>1075</v>
      </c>
      <c r="E208" s="4">
        <v>35000000</v>
      </c>
      <c r="F208" s="4">
        <v>1861484</v>
      </c>
      <c r="G208" s="4">
        <v>52500</v>
      </c>
      <c r="H208" s="7" t="str">
        <f t="shared" si="3"/>
        <v>Sudan</v>
      </c>
    </row>
    <row r="209" spans="1:8" x14ac:dyDescent="0.4">
      <c r="A209" s="4" t="s">
        <v>1076</v>
      </c>
      <c r="B209" s="5">
        <v>597</v>
      </c>
      <c r="C209" s="4" t="s">
        <v>1077</v>
      </c>
      <c r="D209" s="4" t="s">
        <v>1078</v>
      </c>
      <c r="E209" s="4">
        <v>492829</v>
      </c>
      <c r="F209" s="4">
        <v>163270</v>
      </c>
      <c r="G209" s="4">
        <v>5009</v>
      </c>
      <c r="H209" s="7" t="str">
        <f t="shared" si="3"/>
        <v>Suriname</v>
      </c>
    </row>
    <row r="210" spans="1:8" x14ac:dyDescent="0.4">
      <c r="A210" s="4" t="s">
        <v>1079</v>
      </c>
      <c r="B210" s="5">
        <v>47</v>
      </c>
      <c r="C210" s="4" t="s">
        <v>1080</v>
      </c>
      <c r="D210" s="4" t="s">
        <v>1081</v>
      </c>
      <c r="E210" s="4">
        <v>2550</v>
      </c>
      <c r="F210" s="4">
        <v>62049</v>
      </c>
      <c r="G210" s="4"/>
      <c r="H210" s="7" t="str">
        <f t="shared" si="3"/>
        <v>Svalbard and Jan Mayen</v>
      </c>
    </row>
    <row r="211" spans="1:8" x14ac:dyDescent="0.4">
      <c r="A211" s="4" t="s">
        <v>1082</v>
      </c>
      <c r="B211" s="5">
        <v>268</v>
      </c>
      <c r="C211" s="4" t="s">
        <v>1083</v>
      </c>
      <c r="D211" s="4" t="s">
        <v>1084</v>
      </c>
      <c r="E211" s="4">
        <v>1354051</v>
      </c>
      <c r="F211" s="4">
        <v>17363</v>
      </c>
      <c r="G211" s="4">
        <v>3807</v>
      </c>
      <c r="H211" s="7" t="str">
        <f t="shared" si="3"/>
        <v>Swaziland</v>
      </c>
    </row>
    <row r="212" spans="1:8" x14ac:dyDescent="0.4">
      <c r="A212" s="4" t="s">
        <v>1085</v>
      </c>
      <c r="B212" s="5">
        <v>46</v>
      </c>
      <c r="C212" s="4" t="s">
        <v>1086</v>
      </c>
      <c r="D212" s="4" t="s">
        <v>69</v>
      </c>
      <c r="E212" s="4">
        <v>9555893</v>
      </c>
      <c r="F212" s="4">
        <v>449964</v>
      </c>
      <c r="G212" s="4">
        <v>552000</v>
      </c>
      <c r="H212" s="7" t="str">
        <f t="shared" si="3"/>
        <v>Sweden</v>
      </c>
    </row>
    <row r="213" spans="1:8" x14ac:dyDescent="0.4">
      <c r="A213" s="4" t="s">
        <v>1087</v>
      </c>
      <c r="B213" s="5">
        <v>41</v>
      </c>
      <c r="C213" s="4" t="s">
        <v>1088</v>
      </c>
      <c r="D213" s="4" t="s">
        <v>82</v>
      </c>
      <c r="E213" s="4">
        <v>7581000</v>
      </c>
      <c r="F213" s="4">
        <v>41290</v>
      </c>
      <c r="G213" s="4">
        <v>646200</v>
      </c>
      <c r="H213" s="7" t="str">
        <f t="shared" si="3"/>
        <v>Switzerland</v>
      </c>
    </row>
    <row r="214" spans="1:8" x14ac:dyDescent="0.4">
      <c r="A214" s="4" t="s">
        <v>1089</v>
      </c>
      <c r="B214" s="5">
        <v>963</v>
      </c>
      <c r="C214" s="4" t="s">
        <v>1090</v>
      </c>
      <c r="D214" s="4" t="s">
        <v>1091</v>
      </c>
      <c r="E214" s="4">
        <v>22198110</v>
      </c>
      <c r="F214" s="4">
        <v>185180</v>
      </c>
      <c r="G214" s="4">
        <v>64700</v>
      </c>
      <c r="H214" s="7" t="str">
        <f t="shared" si="3"/>
        <v>Syria</v>
      </c>
    </row>
    <row r="215" spans="1:8" x14ac:dyDescent="0.4">
      <c r="A215" s="4" t="s">
        <v>1092</v>
      </c>
      <c r="B215" s="5">
        <v>886</v>
      </c>
      <c r="C215" s="4" t="s">
        <v>1093</v>
      </c>
      <c r="D215" s="4" t="s">
        <v>1094</v>
      </c>
      <c r="E215" s="4">
        <v>22894384</v>
      </c>
      <c r="F215" s="4">
        <v>35980</v>
      </c>
      <c r="G215" s="4">
        <v>484700</v>
      </c>
      <c r="H215" s="7" t="str">
        <f t="shared" si="3"/>
        <v>Taiwan</v>
      </c>
    </row>
    <row r="216" spans="1:8" x14ac:dyDescent="0.4">
      <c r="A216" s="4" t="s">
        <v>1095</v>
      </c>
      <c r="B216" s="5">
        <v>992</v>
      </c>
      <c r="C216" s="4" t="s">
        <v>1096</v>
      </c>
      <c r="D216" s="4" t="s">
        <v>1097</v>
      </c>
      <c r="E216" s="4">
        <v>7487489</v>
      </c>
      <c r="F216" s="4">
        <v>143100</v>
      </c>
      <c r="G216" s="4">
        <v>8513</v>
      </c>
      <c r="H216" s="7" t="str">
        <f t="shared" si="3"/>
        <v>Tajikistan</v>
      </c>
    </row>
    <row r="217" spans="1:8" x14ac:dyDescent="0.4">
      <c r="A217" s="4" t="s">
        <v>1098</v>
      </c>
      <c r="B217" s="5">
        <v>255</v>
      </c>
      <c r="C217" s="4" t="s">
        <v>1099</v>
      </c>
      <c r="D217" s="4" t="s">
        <v>1100</v>
      </c>
      <c r="E217" s="4">
        <v>41892895</v>
      </c>
      <c r="F217" s="4">
        <v>945087</v>
      </c>
      <c r="G217" s="4">
        <v>31940</v>
      </c>
      <c r="H217" s="7" t="str">
        <f t="shared" si="3"/>
        <v>Tanzania</v>
      </c>
    </row>
    <row r="218" spans="1:8" x14ac:dyDescent="0.4">
      <c r="A218" s="4" t="s">
        <v>1101</v>
      </c>
      <c r="B218" s="5">
        <v>66</v>
      </c>
      <c r="C218" s="4" t="s">
        <v>1102</v>
      </c>
      <c r="D218" s="4" t="s">
        <v>1103</v>
      </c>
      <c r="E218" s="4">
        <v>67089500</v>
      </c>
      <c r="F218" s="4">
        <v>514000</v>
      </c>
      <c r="G218" s="4">
        <v>400900</v>
      </c>
      <c r="H218" s="7" t="str">
        <f t="shared" si="3"/>
        <v>Thailand</v>
      </c>
    </row>
    <row r="219" spans="1:8" x14ac:dyDescent="0.4">
      <c r="A219" s="4" t="s">
        <v>1104</v>
      </c>
      <c r="B219" s="5">
        <v>228</v>
      </c>
      <c r="C219" s="4" t="s">
        <v>1105</v>
      </c>
      <c r="D219" s="4" t="s">
        <v>428</v>
      </c>
      <c r="E219" s="4">
        <v>6587239</v>
      </c>
      <c r="F219" s="4">
        <v>56785</v>
      </c>
      <c r="G219" s="4">
        <v>4299</v>
      </c>
      <c r="H219" s="7" t="str">
        <f t="shared" si="3"/>
        <v>Togo</v>
      </c>
    </row>
    <row r="220" spans="1:8" x14ac:dyDescent="0.4">
      <c r="A220" s="4" t="s">
        <v>1106</v>
      </c>
      <c r="B220" s="5">
        <v>690</v>
      </c>
      <c r="C220" s="4" t="s">
        <v>1107</v>
      </c>
      <c r="D220" s="4" t="s">
        <v>1108</v>
      </c>
      <c r="E220" s="4">
        <v>1466</v>
      </c>
      <c r="F220" s="4">
        <v>10</v>
      </c>
      <c r="G220" s="4"/>
      <c r="H220" s="7" t="str">
        <f t="shared" si="3"/>
        <v>Tokelau</v>
      </c>
    </row>
    <row r="221" spans="1:8" x14ac:dyDescent="0.4">
      <c r="A221" s="4" t="s">
        <v>1109</v>
      </c>
      <c r="B221" s="5">
        <v>676</v>
      </c>
      <c r="C221" s="4" t="s">
        <v>1110</v>
      </c>
      <c r="D221" s="4" t="s">
        <v>1111</v>
      </c>
      <c r="E221" s="4">
        <v>122580</v>
      </c>
      <c r="F221" s="4">
        <v>748</v>
      </c>
      <c r="G221" s="4">
        <v>477</v>
      </c>
      <c r="H221" s="7" t="str">
        <f t="shared" si="3"/>
        <v>Tonga</v>
      </c>
    </row>
    <row r="222" spans="1:8" x14ac:dyDescent="0.4">
      <c r="A222" s="4" t="s">
        <v>1112</v>
      </c>
      <c r="B222" s="5" t="s">
        <v>1113</v>
      </c>
      <c r="C222" s="4" t="s">
        <v>1114</v>
      </c>
      <c r="D222" s="4" t="s">
        <v>417</v>
      </c>
      <c r="E222" s="4">
        <v>1228691</v>
      </c>
      <c r="F222" s="4">
        <v>5128</v>
      </c>
      <c r="G222" s="4">
        <v>27130</v>
      </c>
      <c r="H222" s="7" t="str">
        <f t="shared" si="3"/>
        <v>Trinidad and Tobago</v>
      </c>
    </row>
    <row r="223" spans="1:8" x14ac:dyDescent="0.4">
      <c r="A223" s="4" t="s">
        <v>1115</v>
      </c>
      <c r="B223" s="5">
        <v>216</v>
      </c>
      <c r="C223" s="4" t="s">
        <v>1116</v>
      </c>
      <c r="D223" s="4" t="s">
        <v>279</v>
      </c>
      <c r="E223" s="4">
        <v>10589025</v>
      </c>
      <c r="F223" s="4">
        <v>163610</v>
      </c>
      <c r="G223" s="4">
        <v>48380</v>
      </c>
      <c r="H223" s="7" t="str">
        <f t="shared" si="3"/>
        <v>Tunisia</v>
      </c>
    </row>
    <row r="224" spans="1:8" x14ac:dyDescent="0.4">
      <c r="A224" s="4" t="s">
        <v>1117</v>
      </c>
      <c r="B224" s="5">
        <v>90</v>
      </c>
      <c r="C224" s="4" t="s">
        <v>1118</v>
      </c>
      <c r="D224" s="4" t="s">
        <v>154</v>
      </c>
      <c r="E224" s="4">
        <v>77804122</v>
      </c>
      <c r="F224" s="4">
        <v>780580</v>
      </c>
      <c r="G224" s="4">
        <v>821800</v>
      </c>
      <c r="H224" s="7" t="str">
        <f t="shared" si="3"/>
        <v>Turkey</v>
      </c>
    </row>
    <row r="225" spans="1:8" x14ac:dyDescent="0.4">
      <c r="A225" s="4" t="s">
        <v>1119</v>
      </c>
      <c r="B225" s="5">
        <v>993</v>
      </c>
      <c r="C225" s="4" t="s">
        <v>1120</v>
      </c>
      <c r="D225" s="4" t="s">
        <v>1121</v>
      </c>
      <c r="E225" s="4">
        <v>4940916</v>
      </c>
      <c r="F225" s="4">
        <v>488100</v>
      </c>
      <c r="G225" s="4">
        <v>40560</v>
      </c>
      <c r="H225" s="7" t="str">
        <f t="shared" si="3"/>
        <v>Turkmenistan</v>
      </c>
    </row>
    <row r="226" spans="1:8" x14ac:dyDescent="0.4">
      <c r="A226" s="4" t="s">
        <v>1122</v>
      </c>
      <c r="B226" s="5" t="s">
        <v>1123</v>
      </c>
      <c r="C226" s="4" t="s">
        <v>1124</v>
      </c>
      <c r="D226" s="4" t="s">
        <v>1125</v>
      </c>
      <c r="E226" s="4">
        <v>20556</v>
      </c>
      <c r="F226" s="4">
        <v>430</v>
      </c>
      <c r="G226" s="4"/>
      <c r="H226" s="7" t="str">
        <f t="shared" si="3"/>
        <v>Turks and Caicos Islands</v>
      </c>
    </row>
    <row r="227" spans="1:8" x14ac:dyDescent="0.4">
      <c r="A227" s="4" t="s">
        <v>1126</v>
      </c>
      <c r="B227" s="5">
        <v>688</v>
      </c>
      <c r="C227" s="4" t="s">
        <v>1127</v>
      </c>
      <c r="D227" s="4" t="s">
        <v>1128</v>
      </c>
      <c r="E227" s="4">
        <v>10472</v>
      </c>
      <c r="F227" s="4">
        <v>26</v>
      </c>
      <c r="G227" s="4">
        <v>38</v>
      </c>
      <c r="H227" s="7" t="str">
        <f t="shared" si="3"/>
        <v>Tuvalu</v>
      </c>
    </row>
    <row r="228" spans="1:8" x14ac:dyDescent="0.4">
      <c r="A228" s="4" t="s">
        <v>1129</v>
      </c>
      <c r="B228" s="5" t="s">
        <v>1130</v>
      </c>
      <c r="C228" s="4" t="s">
        <v>1131</v>
      </c>
      <c r="D228" s="4" t="s">
        <v>1132</v>
      </c>
      <c r="E228" s="4">
        <v>108708</v>
      </c>
      <c r="F228" s="4">
        <v>352</v>
      </c>
      <c r="G228" s="4"/>
      <c r="H228" s="7" t="str">
        <f t="shared" si="3"/>
        <v>U.S. Virgin Islands</v>
      </c>
    </row>
    <row r="229" spans="1:8" x14ac:dyDescent="0.4">
      <c r="A229" s="4" t="s">
        <v>1133</v>
      </c>
      <c r="B229" s="5">
        <v>256</v>
      </c>
      <c r="C229" s="4" t="s">
        <v>1134</v>
      </c>
      <c r="D229" s="4" t="s">
        <v>1135</v>
      </c>
      <c r="E229" s="4">
        <v>33398682</v>
      </c>
      <c r="F229" s="4">
        <v>236040</v>
      </c>
      <c r="G229" s="4">
        <v>22600</v>
      </c>
      <c r="H229" s="7" t="str">
        <f t="shared" si="3"/>
        <v>Uganda</v>
      </c>
    </row>
    <row r="230" spans="1:8" x14ac:dyDescent="0.4">
      <c r="A230" s="4" t="s">
        <v>1136</v>
      </c>
      <c r="B230" s="5">
        <v>380</v>
      </c>
      <c r="C230" s="4" t="s">
        <v>1137</v>
      </c>
      <c r="D230" s="4" t="s">
        <v>429</v>
      </c>
      <c r="E230" s="4">
        <v>45415596</v>
      </c>
      <c r="F230" s="4">
        <v>603700</v>
      </c>
      <c r="G230" s="4">
        <v>175500</v>
      </c>
      <c r="H230" s="7" t="str">
        <f t="shared" si="3"/>
        <v>Ukraine</v>
      </c>
    </row>
    <row r="231" spans="1:8" x14ac:dyDescent="0.4">
      <c r="A231" s="4" t="s">
        <v>1138</v>
      </c>
      <c r="B231" s="5">
        <v>971</v>
      </c>
      <c r="C231" s="4" t="s">
        <v>1139</v>
      </c>
      <c r="D231" s="4" t="s">
        <v>350</v>
      </c>
      <c r="E231" s="4">
        <v>4975593</v>
      </c>
      <c r="F231" s="4">
        <v>82880</v>
      </c>
      <c r="G231" s="4">
        <v>390000</v>
      </c>
      <c r="H231" s="7" t="str">
        <f t="shared" si="3"/>
        <v>United Arab Emirates</v>
      </c>
    </row>
    <row r="232" spans="1:8" x14ac:dyDescent="0.4">
      <c r="A232" s="4" t="s">
        <v>1140</v>
      </c>
      <c r="B232" s="5">
        <v>44</v>
      </c>
      <c r="C232" s="4" t="s">
        <v>1141</v>
      </c>
      <c r="D232" s="4" t="s">
        <v>1142</v>
      </c>
      <c r="E232" s="4">
        <v>62348447</v>
      </c>
      <c r="F232" s="4">
        <v>244820</v>
      </c>
      <c r="G232" s="4">
        <v>2490000</v>
      </c>
      <c r="H232" s="7" t="str">
        <f t="shared" si="3"/>
        <v>United Kingdom</v>
      </c>
    </row>
    <row r="233" spans="1:8" x14ac:dyDescent="0.4">
      <c r="A233" s="4" t="s">
        <v>1143</v>
      </c>
      <c r="B233" s="5">
        <v>1</v>
      </c>
      <c r="C233" s="4" t="s">
        <v>1144</v>
      </c>
      <c r="D233" s="4" t="s">
        <v>54</v>
      </c>
      <c r="E233" s="4">
        <v>310232863</v>
      </c>
      <c r="F233" s="4">
        <v>9629091</v>
      </c>
      <c r="G233" s="4">
        <v>16720000</v>
      </c>
      <c r="H233" s="7" t="str">
        <f t="shared" si="3"/>
        <v>United States</v>
      </c>
    </row>
    <row r="234" spans="1:8" x14ac:dyDescent="0.4">
      <c r="A234" s="4" t="s">
        <v>1145</v>
      </c>
      <c r="B234" s="5">
        <v>598</v>
      </c>
      <c r="C234" s="4" t="s">
        <v>1146</v>
      </c>
      <c r="D234" s="4" t="s">
        <v>50</v>
      </c>
      <c r="E234" s="4">
        <v>3477000</v>
      </c>
      <c r="F234" s="4">
        <v>176220</v>
      </c>
      <c r="G234" s="4">
        <v>57110</v>
      </c>
      <c r="H234" s="7" t="str">
        <f t="shared" si="3"/>
        <v>Uruguay</v>
      </c>
    </row>
    <row r="235" spans="1:8" x14ac:dyDescent="0.4">
      <c r="A235" s="4" t="s">
        <v>1147</v>
      </c>
      <c r="B235" s="5">
        <v>998</v>
      </c>
      <c r="C235" s="4" t="s">
        <v>1148</v>
      </c>
      <c r="D235" s="4" t="s">
        <v>1149</v>
      </c>
      <c r="E235" s="4">
        <v>27865738</v>
      </c>
      <c r="F235" s="4">
        <v>447400</v>
      </c>
      <c r="G235" s="4">
        <v>55180</v>
      </c>
      <c r="H235" s="7" t="str">
        <f t="shared" si="3"/>
        <v>Uzbekistan</v>
      </c>
    </row>
    <row r="236" spans="1:8" x14ac:dyDescent="0.4">
      <c r="A236" s="4" t="s">
        <v>1150</v>
      </c>
      <c r="B236" s="5">
        <v>678</v>
      </c>
      <c r="C236" s="4" t="s">
        <v>1151</v>
      </c>
      <c r="D236" s="4" t="s">
        <v>1152</v>
      </c>
      <c r="E236" s="4">
        <v>221552</v>
      </c>
      <c r="F236" s="4">
        <v>12200</v>
      </c>
      <c r="G236" s="4">
        <v>828</v>
      </c>
      <c r="H236" s="7" t="str">
        <f t="shared" si="3"/>
        <v>Vanuatu</v>
      </c>
    </row>
    <row r="237" spans="1:8" x14ac:dyDescent="0.4">
      <c r="A237" s="4" t="s">
        <v>1153</v>
      </c>
      <c r="B237" s="5">
        <v>379</v>
      </c>
      <c r="C237" s="4" t="s">
        <v>1154</v>
      </c>
      <c r="D237" s="4" t="s">
        <v>1155</v>
      </c>
      <c r="E237" s="4">
        <v>921</v>
      </c>
      <c r="F237" s="4">
        <v>0</v>
      </c>
      <c r="G237" s="4"/>
      <c r="H237" s="7" t="str">
        <f t="shared" si="3"/>
        <v>Vatican</v>
      </c>
    </row>
    <row r="238" spans="1:8" x14ac:dyDescent="0.4">
      <c r="A238" s="4" t="s">
        <v>1156</v>
      </c>
      <c r="B238" s="5">
        <v>58</v>
      </c>
      <c r="C238" s="4" t="s">
        <v>1157</v>
      </c>
      <c r="D238" s="4" t="s">
        <v>1158</v>
      </c>
      <c r="E238" s="4">
        <v>27223228</v>
      </c>
      <c r="F238" s="4">
        <v>912050</v>
      </c>
      <c r="G238" s="4">
        <v>367500</v>
      </c>
      <c r="H238" s="7" t="str">
        <f t="shared" si="3"/>
        <v>Venezuela</v>
      </c>
    </row>
    <row r="239" spans="1:8" x14ac:dyDescent="0.4">
      <c r="A239" s="4" t="s">
        <v>1159</v>
      </c>
      <c r="B239" s="5">
        <v>84</v>
      </c>
      <c r="C239" s="4" t="s">
        <v>1160</v>
      </c>
      <c r="D239" s="4" t="s">
        <v>1161</v>
      </c>
      <c r="E239" s="4">
        <v>89571130</v>
      </c>
      <c r="F239" s="4">
        <v>329560</v>
      </c>
      <c r="G239" s="4">
        <v>170000</v>
      </c>
      <c r="H239" s="7" t="str">
        <f t="shared" si="3"/>
        <v>Vietnam</v>
      </c>
    </row>
    <row r="240" spans="1:8" x14ac:dyDescent="0.4">
      <c r="A240" s="4" t="s">
        <v>1162</v>
      </c>
      <c r="B240" s="5">
        <v>681</v>
      </c>
      <c r="C240" s="4" t="s">
        <v>1163</v>
      </c>
      <c r="D240" s="4" t="s">
        <v>1164</v>
      </c>
      <c r="E240" s="4">
        <v>16025</v>
      </c>
      <c r="F240" s="4">
        <v>274</v>
      </c>
      <c r="G240" s="4"/>
      <c r="H240" s="7" t="str">
        <f t="shared" si="3"/>
        <v>Wallis and Futuna</v>
      </c>
    </row>
    <row r="241" spans="1:8" x14ac:dyDescent="0.4">
      <c r="A241" s="4" t="s">
        <v>1165</v>
      </c>
      <c r="B241" s="5">
        <v>212</v>
      </c>
      <c r="C241" s="4" t="s">
        <v>1166</v>
      </c>
      <c r="D241" s="4" t="s">
        <v>1167</v>
      </c>
      <c r="E241" s="4">
        <v>273008</v>
      </c>
      <c r="F241" s="4">
        <v>266000</v>
      </c>
      <c r="G241" s="4"/>
      <c r="H241" s="7" t="str">
        <f t="shared" si="3"/>
        <v>Western Sahara</v>
      </c>
    </row>
    <row r="242" spans="1:8" x14ac:dyDescent="0.4">
      <c r="A242" s="4" t="s">
        <v>1168</v>
      </c>
      <c r="B242" s="5">
        <v>967</v>
      </c>
      <c r="C242" s="4" t="s">
        <v>1169</v>
      </c>
      <c r="D242" s="4" t="s">
        <v>1170</v>
      </c>
      <c r="E242" s="4">
        <v>23495361</v>
      </c>
      <c r="F242" s="4">
        <v>527970</v>
      </c>
      <c r="G242" s="4">
        <v>43890</v>
      </c>
      <c r="H242" s="7" t="str">
        <f t="shared" si="3"/>
        <v>Yemen</v>
      </c>
    </row>
    <row r="243" spans="1:8" x14ac:dyDescent="0.4">
      <c r="A243" s="4" t="s">
        <v>1171</v>
      </c>
      <c r="B243" s="5">
        <v>260</v>
      </c>
      <c r="C243" s="4" t="s">
        <v>1172</v>
      </c>
      <c r="D243" s="4" t="s">
        <v>1173</v>
      </c>
      <c r="E243" s="4">
        <v>13460305</v>
      </c>
      <c r="F243" s="4">
        <v>752614</v>
      </c>
      <c r="G243" s="4">
        <v>22240</v>
      </c>
      <c r="H243" s="7" t="str">
        <f t="shared" si="3"/>
        <v>Zambia</v>
      </c>
    </row>
    <row r="244" spans="1:8" x14ac:dyDescent="0.4">
      <c r="A244" s="4" t="s">
        <v>1174</v>
      </c>
      <c r="B244" s="5">
        <v>263</v>
      </c>
      <c r="C244" s="4" t="s">
        <v>1175</v>
      </c>
      <c r="D244" s="4" t="s">
        <v>1176</v>
      </c>
      <c r="E244" s="4">
        <v>11651858</v>
      </c>
      <c r="F244" s="4">
        <v>390580</v>
      </c>
      <c r="G244" s="4">
        <v>10480</v>
      </c>
      <c r="H244" s="7" t="str">
        <f t="shared" si="3"/>
        <v>Zimbabwe</v>
      </c>
    </row>
    <row r="245" spans="1:8" x14ac:dyDescent="0.4">
      <c r="A245" s="4" t="s">
        <v>1177</v>
      </c>
      <c r="B245" s="4"/>
      <c r="C245" s="4" t="s">
        <v>1178</v>
      </c>
      <c r="D245" s="4" t="s">
        <v>88</v>
      </c>
      <c r="E245" s="4"/>
      <c r="F245" s="4"/>
      <c r="G245" s="4"/>
      <c r="H245" s="7" t="str">
        <f t="shared" si="3"/>
        <v>Czechoslovakia</v>
      </c>
    </row>
    <row r="246" spans="1:8" x14ac:dyDescent="0.4">
      <c r="A246" s="4" t="s">
        <v>1179</v>
      </c>
      <c r="B246" s="4"/>
      <c r="C246" s="4" t="s">
        <v>789</v>
      </c>
      <c r="D246" s="4" t="s">
        <v>421</v>
      </c>
      <c r="E246" s="4"/>
      <c r="F246" s="4"/>
      <c r="G246" s="4"/>
      <c r="H246" s="7" t="str">
        <f t="shared" si="3"/>
        <v>Côte d'Ivoire</v>
      </c>
    </row>
    <row r="247" spans="1:8" x14ac:dyDescent="0.4">
      <c r="A247" s="4" t="s">
        <v>1180</v>
      </c>
      <c r="B247" s="4"/>
      <c r="C247" s="4" t="s">
        <v>1181</v>
      </c>
      <c r="D247" s="4" t="s">
        <v>101</v>
      </c>
      <c r="E247" s="4"/>
      <c r="F247" s="4"/>
      <c r="G247" s="4"/>
      <c r="H247" s="7" t="str">
        <f t="shared" si="3"/>
        <v>Dutch East Indies</v>
      </c>
    </row>
    <row r="248" spans="1:8" x14ac:dyDescent="0.4">
      <c r="A248" s="4" t="s">
        <v>1182</v>
      </c>
      <c r="B248" s="4"/>
      <c r="C248" s="4" t="s">
        <v>1183</v>
      </c>
      <c r="D248" s="4" t="s">
        <v>255</v>
      </c>
      <c r="E248" s="4"/>
      <c r="F248" s="4"/>
      <c r="G248" s="4"/>
      <c r="H248" s="7" t="str">
        <f t="shared" si="3"/>
        <v>East Germany</v>
      </c>
    </row>
    <row r="249" spans="1:8" x14ac:dyDescent="0.4">
      <c r="A249" s="4" t="s">
        <v>1184</v>
      </c>
      <c r="B249" s="4"/>
      <c r="C249" s="4" t="s">
        <v>1185</v>
      </c>
      <c r="D249" s="4" t="s">
        <v>138</v>
      </c>
      <c r="E249" s="4"/>
      <c r="F249" s="4"/>
      <c r="G249" s="4"/>
      <c r="H249" s="7" t="str">
        <f t="shared" si="3"/>
        <v>England</v>
      </c>
    </row>
    <row r="250" spans="1:8" x14ac:dyDescent="0.4">
      <c r="A250" s="4" t="s">
        <v>1186</v>
      </c>
      <c r="B250" s="4"/>
      <c r="C250" s="4" t="s">
        <v>1187</v>
      </c>
      <c r="D250" s="4" t="s">
        <v>182</v>
      </c>
      <c r="E250" s="4"/>
      <c r="F250" s="4"/>
      <c r="G250" s="4"/>
      <c r="H250" s="7" t="str">
        <f t="shared" si="3"/>
        <v>Northern Ireland</v>
      </c>
    </row>
    <row r="251" spans="1:8" x14ac:dyDescent="0.4">
      <c r="A251" s="4" t="s">
        <v>1188</v>
      </c>
      <c r="B251" s="4"/>
      <c r="C251" s="4" t="s">
        <v>1189</v>
      </c>
      <c r="D251" s="4" t="s">
        <v>166</v>
      </c>
      <c r="E251" s="4"/>
      <c r="F251" s="4"/>
      <c r="G251" s="4"/>
      <c r="H251" s="7" t="str">
        <f t="shared" si="3"/>
        <v>Scotland</v>
      </c>
    </row>
    <row r="252" spans="1:8" x14ac:dyDescent="0.4">
      <c r="A252" s="4" t="s">
        <v>1190</v>
      </c>
      <c r="B252" s="4"/>
      <c r="C252" s="4" t="s">
        <v>1191</v>
      </c>
      <c r="D252" s="4" t="s">
        <v>422</v>
      </c>
      <c r="E252" s="4"/>
      <c r="F252" s="4"/>
      <c r="G252" s="4"/>
      <c r="H252" s="7" t="str">
        <f t="shared" si="3"/>
        <v>Serbia and Montenegro</v>
      </c>
    </row>
    <row r="253" spans="1:8" x14ac:dyDescent="0.4">
      <c r="A253" s="4" t="s">
        <v>1192</v>
      </c>
      <c r="B253" s="4"/>
      <c r="C253" s="4" t="s">
        <v>1193</v>
      </c>
      <c r="D253" s="4" t="s">
        <v>199</v>
      </c>
      <c r="E253" s="4"/>
      <c r="F253" s="4"/>
      <c r="G253" s="4"/>
      <c r="H253" s="7" t="str">
        <f t="shared" si="3"/>
        <v>Soviet Union</v>
      </c>
    </row>
    <row r="254" spans="1:8" x14ac:dyDescent="0.4">
      <c r="A254" s="4" t="s">
        <v>1194</v>
      </c>
      <c r="B254" s="4"/>
      <c r="C254" s="4" t="s">
        <v>1195</v>
      </c>
      <c r="D254" s="4" t="s">
        <v>194</v>
      </c>
      <c r="E254" s="4"/>
      <c r="F254" s="4"/>
      <c r="G254" s="4"/>
      <c r="H254" s="7" t="str">
        <f t="shared" si="3"/>
        <v>Wales</v>
      </c>
    </row>
    <row r="255" spans="1:8" x14ac:dyDescent="0.4">
      <c r="A255" s="4" t="s">
        <v>1196</v>
      </c>
      <c r="B255" s="4"/>
      <c r="C255" s="4" t="s">
        <v>1197</v>
      </c>
      <c r="D255" s="4" t="s">
        <v>153</v>
      </c>
      <c r="E255" s="4"/>
      <c r="F255" s="4"/>
      <c r="G255" s="4"/>
      <c r="H255" s="7" t="str">
        <f t="shared" si="3"/>
        <v>West Germany</v>
      </c>
    </row>
    <row r="256" spans="1:8" x14ac:dyDescent="0.4">
      <c r="A256" s="4" t="s">
        <v>1198</v>
      </c>
      <c r="B256" s="4"/>
      <c r="C256" s="4" t="s">
        <v>1199</v>
      </c>
      <c r="D256" s="4" t="s">
        <v>36</v>
      </c>
      <c r="E256" s="4"/>
      <c r="F256" s="4"/>
      <c r="G256" s="4"/>
      <c r="H256" s="7" t="str">
        <f t="shared" si="3"/>
        <v>Yugoslavia</v>
      </c>
    </row>
    <row r="257" spans="1:8" x14ac:dyDescent="0.4">
      <c r="A257" s="4" t="s">
        <v>1200</v>
      </c>
      <c r="B257" s="4"/>
      <c r="C257" s="4" t="s">
        <v>1201</v>
      </c>
      <c r="D257" s="4" t="s">
        <v>262</v>
      </c>
      <c r="E257" s="4"/>
      <c r="F257" s="4"/>
      <c r="G257" s="4"/>
      <c r="H257" s="7" t="str">
        <f t="shared" si="3"/>
        <v>Zaire</v>
      </c>
    </row>
  </sheetData>
  <autoFilter ref="A4:G4" xr:uid="{2640C21E-F46E-42B2-B61F-E34805E4CFC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71884-77F6-4F79-AF1E-37B6F946E4C8}">
  <sheetPr>
    <tabColor rgb="FFFFFF00"/>
  </sheetPr>
  <dimension ref="A1:L79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"/>
    </sheetView>
  </sheetViews>
  <sheetFormatPr defaultRowHeight="14.6" x14ac:dyDescent="0.4"/>
  <cols>
    <col min="1" max="1" width="7.69140625" customWidth="1"/>
    <col min="2" max="2" width="19.23046875" bestFit="1" customWidth="1"/>
    <col min="3" max="3" width="9.84375" bestFit="1" customWidth="1"/>
    <col min="4" max="4" width="12" bestFit="1" customWidth="1"/>
    <col min="5" max="5" width="12.61328125" bestFit="1" customWidth="1"/>
    <col min="6" max="6" width="7.4609375" bestFit="1" customWidth="1"/>
    <col min="7" max="7" width="12.23046875" bestFit="1" customWidth="1"/>
    <col min="8" max="8" width="45.15234375" bestFit="1" customWidth="1"/>
    <col min="12" max="12" width="9.84375" bestFit="1" customWidth="1"/>
  </cols>
  <sheetData>
    <row r="1" spans="1:12" x14ac:dyDescent="0.4">
      <c r="A1" s="1" t="s">
        <v>0</v>
      </c>
    </row>
    <row r="2" spans="1:12" x14ac:dyDescent="0.4">
      <c r="A2" s="2" t="s">
        <v>1</v>
      </c>
    </row>
    <row r="4" spans="1:12" x14ac:dyDescent="0.4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8" t="s">
        <v>1205</v>
      </c>
      <c r="J4" s="8" t="s">
        <v>1206</v>
      </c>
      <c r="K4" s="8" t="s">
        <v>1207</v>
      </c>
      <c r="L4" s="8" t="s">
        <v>1208</v>
      </c>
    </row>
    <row r="5" spans="1:12" x14ac:dyDescent="0.4">
      <c r="A5" s="4">
        <v>1930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t="str">
        <f>VLOOKUP(E5,countries!$D$4:$H$257,5,0)</f>
        <v>France</v>
      </c>
      <c r="J5">
        <f>VALUE(LEFT($F5,FIND("-",$F5,1)-1))</f>
        <v>4</v>
      </c>
      <c r="K5" t="str">
        <f>VLOOKUP(G5,countries!$D$4:$H$257,5,0)</f>
        <v>Mexico</v>
      </c>
      <c r="L5">
        <f>VALUE(RIGHT($F5,LEN($F5)-FIND("-",$F5,1)))</f>
        <v>1</v>
      </c>
    </row>
    <row r="6" spans="1:12" x14ac:dyDescent="0.4">
      <c r="A6" s="4">
        <v>1930</v>
      </c>
      <c r="B6" s="4" t="s">
        <v>10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13</v>
      </c>
      <c r="H6" s="4" t="s">
        <v>21</v>
      </c>
      <c r="I6" t="str">
        <f>VLOOKUP(E6,countries!$D$4:$H$257,5,0)</f>
        <v>Argentina</v>
      </c>
      <c r="J6">
        <f t="shared" ref="J6:J69" si="0">VALUE(LEFT($F6,FIND("-",$F6,1)-1))</f>
        <v>1</v>
      </c>
      <c r="K6" t="str">
        <f>VLOOKUP(G6,countries!$D$4:$H$257,5,0)</f>
        <v>France</v>
      </c>
      <c r="L6">
        <f t="shared" ref="L6:L69" si="1">VALUE(RIGHT($F6,LEN($F6)-FIND("-",$F6,1)))</f>
        <v>0</v>
      </c>
    </row>
    <row r="7" spans="1:12" x14ac:dyDescent="0.4">
      <c r="A7" s="4">
        <v>1930</v>
      </c>
      <c r="B7" s="4" t="s">
        <v>10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15</v>
      </c>
      <c r="H7" s="4" t="s">
        <v>21</v>
      </c>
      <c r="I7" t="str">
        <f>VLOOKUP(E7,countries!$D$4:$H$257,5,0)</f>
        <v>Chile</v>
      </c>
      <c r="J7">
        <f t="shared" si="0"/>
        <v>3</v>
      </c>
      <c r="K7" t="str">
        <f>VLOOKUP(G7,countries!$D$4:$H$257,5,0)</f>
        <v>Mexico</v>
      </c>
      <c r="L7">
        <f t="shared" si="1"/>
        <v>0</v>
      </c>
    </row>
    <row r="8" spans="1:12" x14ac:dyDescent="0.4">
      <c r="A8" s="4">
        <v>1930</v>
      </c>
      <c r="B8" s="4" t="s">
        <v>10</v>
      </c>
      <c r="C8" s="4" t="s">
        <v>26</v>
      </c>
      <c r="D8" s="4" t="s">
        <v>27</v>
      </c>
      <c r="E8" s="4" t="s">
        <v>24</v>
      </c>
      <c r="F8" s="4" t="s">
        <v>20</v>
      </c>
      <c r="G8" s="4" t="s">
        <v>13</v>
      </c>
      <c r="H8" s="4" t="s">
        <v>28</v>
      </c>
      <c r="I8" t="str">
        <f>VLOOKUP(E8,countries!$D$4:$H$257,5,0)</f>
        <v>Chile</v>
      </c>
      <c r="J8">
        <f t="shared" si="0"/>
        <v>1</v>
      </c>
      <c r="K8" t="str">
        <f>VLOOKUP(G8,countries!$D$4:$H$257,5,0)</f>
        <v>France</v>
      </c>
      <c r="L8">
        <f t="shared" si="1"/>
        <v>0</v>
      </c>
    </row>
    <row r="9" spans="1:12" x14ac:dyDescent="0.4">
      <c r="A9" s="4">
        <v>1930</v>
      </c>
      <c r="B9" s="4" t="s">
        <v>10</v>
      </c>
      <c r="C9" s="4" t="s">
        <v>29</v>
      </c>
      <c r="D9" s="4" t="s">
        <v>27</v>
      </c>
      <c r="E9" s="4" t="s">
        <v>19</v>
      </c>
      <c r="F9" s="4" t="s">
        <v>30</v>
      </c>
      <c r="G9" s="4" t="s">
        <v>15</v>
      </c>
      <c r="H9" s="4" t="s">
        <v>28</v>
      </c>
      <c r="I9" t="str">
        <f>VLOOKUP(E9,countries!$D$4:$H$257,5,0)</f>
        <v>Argentina</v>
      </c>
      <c r="J9">
        <f t="shared" si="0"/>
        <v>6</v>
      </c>
      <c r="K9" t="str">
        <f>VLOOKUP(G9,countries!$D$4:$H$257,5,0)</f>
        <v>Mexico</v>
      </c>
      <c r="L9">
        <f t="shared" si="1"/>
        <v>3</v>
      </c>
    </row>
    <row r="10" spans="1:12" x14ac:dyDescent="0.4">
      <c r="A10" s="4">
        <v>1930</v>
      </c>
      <c r="B10" s="4" t="s">
        <v>10</v>
      </c>
      <c r="C10" s="4" t="s">
        <v>31</v>
      </c>
      <c r="D10" s="4" t="s">
        <v>32</v>
      </c>
      <c r="E10" s="4" t="s">
        <v>19</v>
      </c>
      <c r="F10" s="4" t="s">
        <v>33</v>
      </c>
      <c r="G10" s="4" t="s">
        <v>24</v>
      </c>
      <c r="H10" s="4" t="s">
        <v>28</v>
      </c>
      <c r="I10" t="str">
        <f>VLOOKUP(E10,countries!$D$4:$H$257,5,0)</f>
        <v>Argentina</v>
      </c>
      <c r="J10">
        <f t="shared" si="0"/>
        <v>3</v>
      </c>
      <c r="K10" t="str">
        <f>VLOOKUP(G10,countries!$D$4:$H$257,5,0)</f>
        <v>Chile</v>
      </c>
      <c r="L10">
        <f t="shared" si="1"/>
        <v>1</v>
      </c>
    </row>
    <row r="11" spans="1:12" x14ac:dyDescent="0.4">
      <c r="A11" s="4">
        <v>1930</v>
      </c>
      <c r="B11" s="4" t="s">
        <v>10</v>
      </c>
      <c r="C11" s="4" t="s">
        <v>34</v>
      </c>
      <c r="D11" s="4" t="s">
        <v>35</v>
      </c>
      <c r="E11" s="4" t="s">
        <v>36</v>
      </c>
      <c r="F11" s="4" t="s">
        <v>37</v>
      </c>
      <c r="G11" s="4" t="s">
        <v>38</v>
      </c>
      <c r="H11" s="4" t="s">
        <v>21</v>
      </c>
      <c r="I11" t="str">
        <f>VLOOKUP(E11,countries!$D$4:$H$257,5,0)</f>
        <v>Yugoslavia</v>
      </c>
      <c r="J11">
        <f t="shared" si="0"/>
        <v>2</v>
      </c>
      <c r="K11" t="str">
        <f>VLOOKUP(G11,countries!$D$4:$H$257,5,0)</f>
        <v>Brazil</v>
      </c>
      <c r="L11">
        <f t="shared" si="1"/>
        <v>1</v>
      </c>
    </row>
    <row r="12" spans="1:12" x14ac:dyDescent="0.4">
      <c r="A12" s="4">
        <v>1930</v>
      </c>
      <c r="B12" s="4" t="s">
        <v>10</v>
      </c>
      <c r="C12" s="4" t="s">
        <v>39</v>
      </c>
      <c r="D12" s="4" t="s">
        <v>40</v>
      </c>
      <c r="E12" s="4" t="s">
        <v>36</v>
      </c>
      <c r="F12" s="4" t="s">
        <v>41</v>
      </c>
      <c r="G12" s="4" t="s">
        <v>42</v>
      </c>
      <c r="H12" s="4" t="s">
        <v>21</v>
      </c>
      <c r="I12" t="str">
        <f>VLOOKUP(E12,countries!$D$4:$H$257,5,0)</f>
        <v>Yugoslavia</v>
      </c>
      <c r="J12">
        <f t="shared" si="0"/>
        <v>4</v>
      </c>
      <c r="K12" t="str">
        <f>VLOOKUP(G12,countries!$D$4:$H$257,5,0)</f>
        <v>Bolivia</v>
      </c>
      <c r="L12">
        <f t="shared" si="1"/>
        <v>0</v>
      </c>
    </row>
    <row r="13" spans="1:12" x14ac:dyDescent="0.4">
      <c r="A13" s="4">
        <v>1930</v>
      </c>
      <c r="B13" s="4" t="s">
        <v>10</v>
      </c>
      <c r="C13" s="4" t="s">
        <v>43</v>
      </c>
      <c r="D13" s="4" t="s">
        <v>44</v>
      </c>
      <c r="E13" s="4" t="s">
        <v>38</v>
      </c>
      <c r="F13" s="4" t="s">
        <v>41</v>
      </c>
      <c r="G13" s="4" t="s">
        <v>42</v>
      </c>
      <c r="H13" s="4" t="s">
        <v>28</v>
      </c>
      <c r="I13" t="str">
        <f>VLOOKUP(E13,countries!$D$4:$H$257,5,0)</f>
        <v>Brazil</v>
      </c>
      <c r="J13">
        <f t="shared" si="0"/>
        <v>4</v>
      </c>
      <c r="K13" t="str">
        <f>VLOOKUP(G13,countries!$D$4:$H$257,5,0)</f>
        <v>Bolivia</v>
      </c>
      <c r="L13">
        <f t="shared" si="1"/>
        <v>0</v>
      </c>
    </row>
    <row r="14" spans="1:12" x14ac:dyDescent="0.4">
      <c r="A14" s="4">
        <v>1930</v>
      </c>
      <c r="B14" s="4" t="s">
        <v>10</v>
      </c>
      <c r="C14" s="4" t="s">
        <v>45</v>
      </c>
      <c r="D14" s="4" t="s">
        <v>35</v>
      </c>
      <c r="E14" s="4" t="s">
        <v>46</v>
      </c>
      <c r="F14" s="4" t="s">
        <v>33</v>
      </c>
      <c r="G14" s="4" t="s">
        <v>47</v>
      </c>
      <c r="H14" s="4" t="s">
        <v>16</v>
      </c>
      <c r="I14" t="str">
        <f>VLOOKUP(E14,countries!$D$4:$H$257,5,0)</f>
        <v>Romania</v>
      </c>
      <c r="J14">
        <f t="shared" si="0"/>
        <v>3</v>
      </c>
      <c r="K14" t="str">
        <f>VLOOKUP(G14,countries!$D$4:$H$257,5,0)</f>
        <v>Peru</v>
      </c>
      <c r="L14">
        <f t="shared" si="1"/>
        <v>1</v>
      </c>
    </row>
    <row r="15" spans="1:12" x14ac:dyDescent="0.4">
      <c r="A15" s="4">
        <v>1930</v>
      </c>
      <c r="B15" s="4" t="s">
        <v>10</v>
      </c>
      <c r="C15" s="4" t="s">
        <v>48</v>
      </c>
      <c r="D15" s="4" t="s">
        <v>49</v>
      </c>
      <c r="E15" s="4" t="s">
        <v>50</v>
      </c>
      <c r="F15" s="4" t="s">
        <v>20</v>
      </c>
      <c r="G15" s="4" t="s">
        <v>47</v>
      </c>
      <c r="H15" s="4" t="s">
        <v>28</v>
      </c>
      <c r="I15" t="str">
        <f>VLOOKUP(E15,countries!$D$4:$H$257,5,0)</f>
        <v>Uruguay</v>
      </c>
      <c r="J15">
        <f t="shared" si="0"/>
        <v>1</v>
      </c>
      <c r="K15" t="str">
        <f>VLOOKUP(G15,countries!$D$4:$H$257,5,0)</f>
        <v>Peru</v>
      </c>
      <c r="L15">
        <f t="shared" si="1"/>
        <v>0</v>
      </c>
    </row>
    <row r="16" spans="1:12" x14ac:dyDescent="0.4">
      <c r="A16" s="4">
        <v>1930</v>
      </c>
      <c r="B16" s="4" t="s">
        <v>10</v>
      </c>
      <c r="C16" s="4" t="s">
        <v>51</v>
      </c>
      <c r="D16" s="4" t="s">
        <v>52</v>
      </c>
      <c r="E16" s="4" t="s">
        <v>50</v>
      </c>
      <c r="F16" s="4" t="s">
        <v>41</v>
      </c>
      <c r="G16" s="4" t="s">
        <v>46</v>
      </c>
      <c r="H16" s="4" t="s">
        <v>28</v>
      </c>
      <c r="I16" t="str">
        <f>VLOOKUP(E16,countries!$D$4:$H$257,5,0)</f>
        <v>Uruguay</v>
      </c>
      <c r="J16">
        <f t="shared" si="0"/>
        <v>4</v>
      </c>
      <c r="K16" t="str">
        <f>VLOOKUP(G16,countries!$D$4:$H$257,5,0)</f>
        <v>Romania</v>
      </c>
      <c r="L16">
        <f t="shared" si="1"/>
        <v>0</v>
      </c>
    </row>
    <row r="17" spans="1:12" x14ac:dyDescent="0.4">
      <c r="A17" s="4">
        <v>1930</v>
      </c>
      <c r="B17" s="4" t="s">
        <v>10</v>
      </c>
      <c r="C17" s="4" t="s">
        <v>53</v>
      </c>
      <c r="D17" s="4" t="s">
        <v>12</v>
      </c>
      <c r="E17" s="4" t="s">
        <v>54</v>
      </c>
      <c r="F17" s="4" t="s">
        <v>25</v>
      </c>
      <c r="G17" s="4" t="s">
        <v>55</v>
      </c>
      <c r="H17" s="4" t="s">
        <v>21</v>
      </c>
      <c r="I17" t="str">
        <f>VLOOKUP(E17,countries!$D$4:$H$257,5,0)</f>
        <v>United States</v>
      </c>
      <c r="J17">
        <f t="shared" si="0"/>
        <v>3</v>
      </c>
      <c r="K17" t="str">
        <f>VLOOKUP(G17,countries!$D$4:$H$257,5,0)</f>
        <v>Belgium</v>
      </c>
      <c r="L17">
        <f t="shared" si="1"/>
        <v>0</v>
      </c>
    </row>
    <row r="18" spans="1:12" x14ac:dyDescent="0.4">
      <c r="A18" s="4">
        <v>1930</v>
      </c>
      <c r="B18" s="4" t="s">
        <v>10</v>
      </c>
      <c r="C18" s="4" t="s">
        <v>56</v>
      </c>
      <c r="D18" s="4" t="s">
        <v>40</v>
      </c>
      <c r="E18" s="4" t="s">
        <v>54</v>
      </c>
      <c r="F18" s="4" t="s">
        <v>25</v>
      </c>
      <c r="G18" s="4" t="s">
        <v>57</v>
      </c>
      <c r="H18" s="4" t="s">
        <v>21</v>
      </c>
      <c r="I18" t="str">
        <f>VLOOKUP(E18,countries!$D$4:$H$257,5,0)</f>
        <v>United States</v>
      </c>
      <c r="J18">
        <f t="shared" si="0"/>
        <v>3</v>
      </c>
      <c r="K18" t="str">
        <f>VLOOKUP(G18,countries!$D$4:$H$257,5,0)</f>
        <v>Paraguay</v>
      </c>
      <c r="L18">
        <f t="shared" si="1"/>
        <v>0</v>
      </c>
    </row>
    <row r="19" spans="1:12" x14ac:dyDescent="0.4">
      <c r="A19" s="4">
        <v>1930</v>
      </c>
      <c r="B19" s="4" t="s">
        <v>10</v>
      </c>
      <c r="C19" s="4" t="s">
        <v>58</v>
      </c>
      <c r="D19" s="4" t="s">
        <v>44</v>
      </c>
      <c r="E19" s="4" t="s">
        <v>57</v>
      </c>
      <c r="F19" s="4" t="s">
        <v>20</v>
      </c>
      <c r="G19" s="4" t="s">
        <v>55</v>
      </c>
      <c r="H19" s="4" t="s">
        <v>28</v>
      </c>
      <c r="I19" t="str">
        <f>VLOOKUP(E19,countries!$D$4:$H$257,5,0)</f>
        <v>Paraguay</v>
      </c>
      <c r="J19">
        <f t="shared" si="0"/>
        <v>1</v>
      </c>
      <c r="K19" t="str">
        <f>VLOOKUP(G19,countries!$D$4:$H$257,5,0)</f>
        <v>Belgium</v>
      </c>
      <c r="L19">
        <f t="shared" si="1"/>
        <v>0</v>
      </c>
    </row>
    <row r="20" spans="1:12" x14ac:dyDescent="0.4">
      <c r="A20" s="4">
        <v>1930</v>
      </c>
      <c r="B20" s="4" t="s">
        <v>10</v>
      </c>
      <c r="C20" s="4" t="s">
        <v>59</v>
      </c>
      <c r="D20" s="4" t="s">
        <v>60</v>
      </c>
      <c r="E20" s="4" t="s">
        <v>19</v>
      </c>
      <c r="F20" s="4" t="s">
        <v>61</v>
      </c>
      <c r="G20" s="4" t="s">
        <v>54</v>
      </c>
      <c r="H20" s="4" t="s">
        <v>28</v>
      </c>
      <c r="I20" t="str">
        <f>VLOOKUP(E20,countries!$D$4:$H$257,5,0)</f>
        <v>Argentina</v>
      </c>
      <c r="J20">
        <f t="shared" si="0"/>
        <v>6</v>
      </c>
      <c r="K20" t="str">
        <f>VLOOKUP(G20,countries!$D$4:$H$257,5,0)</f>
        <v>United States</v>
      </c>
      <c r="L20">
        <f t="shared" si="1"/>
        <v>1</v>
      </c>
    </row>
    <row r="21" spans="1:12" x14ac:dyDescent="0.4">
      <c r="A21" s="4">
        <v>1930</v>
      </c>
      <c r="B21" s="4" t="s">
        <v>10</v>
      </c>
      <c r="C21" s="4" t="s">
        <v>62</v>
      </c>
      <c r="D21" s="4" t="s">
        <v>63</v>
      </c>
      <c r="E21" s="4" t="s">
        <v>50</v>
      </c>
      <c r="F21" s="4" t="s">
        <v>61</v>
      </c>
      <c r="G21" s="4" t="s">
        <v>36</v>
      </c>
      <c r="H21" s="4" t="s">
        <v>28</v>
      </c>
      <c r="I21" t="str">
        <f>VLOOKUP(E21,countries!$D$4:$H$257,5,0)</f>
        <v>Uruguay</v>
      </c>
      <c r="J21">
        <f t="shared" si="0"/>
        <v>6</v>
      </c>
      <c r="K21" t="str">
        <f>VLOOKUP(G21,countries!$D$4:$H$257,5,0)</f>
        <v>Yugoslavia</v>
      </c>
      <c r="L21">
        <f t="shared" si="1"/>
        <v>1</v>
      </c>
    </row>
    <row r="22" spans="1:12" x14ac:dyDescent="0.4">
      <c r="A22" s="4">
        <v>1930</v>
      </c>
      <c r="B22" s="4" t="s">
        <v>10</v>
      </c>
      <c r="C22" s="4" t="s">
        <v>64</v>
      </c>
      <c r="D22" s="4" t="s">
        <v>65</v>
      </c>
      <c r="E22" s="4" t="s">
        <v>50</v>
      </c>
      <c r="F22" s="4" t="s">
        <v>66</v>
      </c>
      <c r="G22" s="4" t="s">
        <v>19</v>
      </c>
      <c r="H22" s="4" t="s">
        <v>28</v>
      </c>
      <c r="I22" t="str">
        <f>VLOOKUP(E22,countries!$D$4:$H$257,5,0)</f>
        <v>Uruguay</v>
      </c>
      <c r="J22">
        <f t="shared" si="0"/>
        <v>4</v>
      </c>
      <c r="K22" t="str">
        <f>VLOOKUP(G22,countries!$D$4:$H$257,5,0)</f>
        <v>Argentina</v>
      </c>
      <c r="L22">
        <f t="shared" si="1"/>
        <v>2</v>
      </c>
    </row>
    <row r="23" spans="1:12" x14ac:dyDescent="0.4">
      <c r="A23" s="4">
        <v>1934</v>
      </c>
      <c r="B23" s="4" t="s">
        <v>67</v>
      </c>
      <c r="C23" s="4" t="s">
        <v>11</v>
      </c>
      <c r="D23" s="4" t="s">
        <v>68</v>
      </c>
      <c r="E23" s="4" t="s">
        <v>69</v>
      </c>
      <c r="F23" s="4" t="s">
        <v>70</v>
      </c>
      <c r="G23" s="4" t="s">
        <v>19</v>
      </c>
      <c r="H23" s="4" t="s">
        <v>71</v>
      </c>
      <c r="I23" t="str">
        <f>VLOOKUP(E23,countries!$D$4:$H$257,5,0)</f>
        <v>Sweden</v>
      </c>
      <c r="J23">
        <f t="shared" si="0"/>
        <v>3</v>
      </c>
      <c r="K23" t="str">
        <f>VLOOKUP(G23,countries!$D$4:$H$257,5,0)</f>
        <v>Argentina</v>
      </c>
      <c r="L23">
        <f t="shared" si="1"/>
        <v>2</v>
      </c>
    </row>
    <row r="24" spans="1:12" x14ac:dyDescent="0.4">
      <c r="A24" s="4">
        <v>1934</v>
      </c>
      <c r="B24" s="4" t="s">
        <v>67</v>
      </c>
      <c r="C24" s="4" t="s">
        <v>53</v>
      </c>
      <c r="D24" s="4" t="s">
        <v>68</v>
      </c>
      <c r="E24" s="4" t="s">
        <v>72</v>
      </c>
      <c r="F24" s="4" t="s">
        <v>70</v>
      </c>
      <c r="G24" s="4" t="s">
        <v>13</v>
      </c>
      <c r="H24" s="4" t="s">
        <v>73</v>
      </c>
      <c r="I24" t="str">
        <f>VLOOKUP(E24,countries!$D$4:$H$257,5,0)</f>
        <v>Austria</v>
      </c>
      <c r="J24">
        <f t="shared" si="0"/>
        <v>3</v>
      </c>
      <c r="K24" t="str">
        <f>VLOOKUP(G24,countries!$D$4:$H$257,5,0)</f>
        <v>France</v>
      </c>
      <c r="L24">
        <f t="shared" si="1"/>
        <v>2</v>
      </c>
    </row>
    <row r="25" spans="1:12" x14ac:dyDescent="0.4">
      <c r="A25" s="4">
        <v>1934</v>
      </c>
      <c r="B25" s="4" t="s">
        <v>67</v>
      </c>
      <c r="C25" s="4" t="s">
        <v>34</v>
      </c>
      <c r="D25" s="4" t="s">
        <v>68</v>
      </c>
      <c r="E25" s="4" t="s">
        <v>74</v>
      </c>
      <c r="F25" s="4" t="s">
        <v>75</v>
      </c>
      <c r="G25" s="4" t="s">
        <v>55</v>
      </c>
      <c r="H25" s="4" t="s">
        <v>76</v>
      </c>
      <c r="I25" t="str">
        <f>VLOOKUP(E25,countries!$D$4:$H$257,5,0)</f>
        <v>Germany</v>
      </c>
      <c r="J25">
        <f t="shared" si="0"/>
        <v>5</v>
      </c>
      <c r="K25" t="str">
        <f>VLOOKUP(G25,countries!$D$4:$H$257,5,0)</f>
        <v>Belgium</v>
      </c>
      <c r="L25">
        <f t="shared" si="1"/>
        <v>2</v>
      </c>
    </row>
    <row r="26" spans="1:12" x14ac:dyDescent="0.4">
      <c r="A26" s="4">
        <v>1934</v>
      </c>
      <c r="B26" s="4" t="s">
        <v>67</v>
      </c>
      <c r="C26" s="4" t="s">
        <v>45</v>
      </c>
      <c r="D26" s="4" t="s">
        <v>68</v>
      </c>
      <c r="E26" s="4" t="s">
        <v>77</v>
      </c>
      <c r="F26" s="4" t="s">
        <v>33</v>
      </c>
      <c r="G26" s="4" t="s">
        <v>38</v>
      </c>
      <c r="H26" s="4" t="s">
        <v>78</v>
      </c>
      <c r="I26" t="str">
        <f>VLOOKUP(E26,countries!$D$4:$H$257,5,0)</f>
        <v>Spain</v>
      </c>
      <c r="J26">
        <f t="shared" si="0"/>
        <v>3</v>
      </c>
      <c r="K26" t="str">
        <f>VLOOKUP(G26,countries!$D$4:$H$257,5,0)</f>
        <v>Brazil</v>
      </c>
      <c r="L26">
        <f t="shared" si="1"/>
        <v>1</v>
      </c>
    </row>
    <row r="27" spans="1:12" x14ac:dyDescent="0.4">
      <c r="A27" s="4">
        <v>1934</v>
      </c>
      <c r="B27" s="4" t="s">
        <v>67</v>
      </c>
      <c r="C27" s="4" t="s">
        <v>17</v>
      </c>
      <c r="D27" s="4" t="s">
        <v>68</v>
      </c>
      <c r="E27" s="4" t="s">
        <v>79</v>
      </c>
      <c r="F27" s="4" t="s">
        <v>66</v>
      </c>
      <c r="G27" s="4" t="s">
        <v>80</v>
      </c>
      <c r="H27" s="4" t="s">
        <v>81</v>
      </c>
      <c r="I27" t="str">
        <f>VLOOKUP(E27,countries!$D$4:$H$257,5,0)</f>
        <v>Hungary</v>
      </c>
      <c r="J27">
        <f t="shared" si="0"/>
        <v>4</v>
      </c>
      <c r="K27" t="str">
        <f>VLOOKUP(G27,countries!$D$4:$H$257,5,0)</f>
        <v>Egypt</v>
      </c>
      <c r="L27">
        <f t="shared" si="1"/>
        <v>2</v>
      </c>
    </row>
    <row r="28" spans="1:12" x14ac:dyDescent="0.4">
      <c r="A28" s="4">
        <v>1934</v>
      </c>
      <c r="B28" s="4" t="s">
        <v>67</v>
      </c>
      <c r="C28" s="4" t="s">
        <v>22</v>
      </c>
      <c r="D28" s="4" t="s">
        <v>68</v>
      </c>
      <c r="E28" s="4" t="s">
        <v>82</v>
      </c>
      <c r="F28" s="4" t="s">
        <v>70</v>
      </c>
      <c r="G28" s="4" t="s">
        <v>83</v>
      </c>
      <c r="H28" s="4" t="s">
        <v>84</v>
      </c>
      <c r="I28" t="str">
        <f>VLOOKUP(E28,countries!$D$4:$H$257,5,0)</f>
        <v>Switzerland</v>
      </c>
      <c r="J28">
        <f t="shared" si="0"/>
        <v>3</v>
      </c>
      <c r="K28" t="str">
        <f>VLOOKUP(G28,countries!$D$4:$H$257,5,0)</f>
        <v>Netherlands</v>
      </c>
      <c r="L28">
        <f t="shared" si="1"/>
        <v>2</v>
      </c>
    </row>
    <row r="29" spans="1:12" x14ac:dyDescent="0.4">
      <c r="A29" s="4">
        <v>1934</v>
      </c>
      <c r="B29" s="4" t="s">
        <v>67</v>
      </c>
      <c r="C29" s="4" t="s">
        <v>39</v>
      </c>
      <c r="D29" s="4" t="s">
        <v>68</v>
      </c>
      <c r="E29" s="4" t="s">
        <v>85</v>
      </c>
      <c r="F29" s="4" t="s">
        <v>86</v>
      </c>
      <c r="G29" s="4" t="s">
        <v>54</v>
      </c>
      <c r="H29" s="4" t="s">
        <v>87</v>
      </c>
      <c r="I29" t="str">
        <f>VLOOKUP(E29,countries!$D$4:$H$257,5,0)</f>
        <v>Italy</v>
      </c>
      <c r="J29">
        <f t="shared" si="0"/>
        <v>7</v>
      </c>
      <c r="K29" t="str">
        <f>VLOOKUP(G29,countries!$D$4:$H$257,5,0)</f>
        <v>United States</v>
      </c>
      <c r="L29">
        <f t="shared" si="1"/>
        <v>1</v>
      </c>
    </row>
    <row r="30" spans="1:12" x14ac:dyDescent="0.4">
      <c r="A30" s="4">
        <v>1934</v>
      </c>
      <c r="B30" s="4" t="s">
        <v>67</v>
      </c>
      <c r="C30" s="4" t="s">
        <v>56</v>
      </c>
      <c r="D30" s="4" t="s">
        <v>68</v>
      </c>
      <c r="E30" s="4" t="s">
        <v>88</v>
      </c>
      <c r="F30" s="4" t="s">
        <v>37</v>
      </c>
      <c r="G30" s="4" t="s">
        <v>46</v>
      </c>
      <c r="H30" s="4" t="s">
        <v>89</v>
      </c>
      <c r="I30" t="str">
        <f>VLOOKUP(E30,countries!$D$4:$H$257,5,0)</f>
        <v>Czechoslovakia</v>
      </c>
      <c r="J30">
        <f t="shared" si="0"/>
        <v>2</v>
      </c>
      <c r="K30" t="str">
        <f>VLOOKUP(G30,countries!$D$4:$H$257,5,0)</f>
        <v>Romania</v>
      </c>
      <c r="L30">
        <f t="shared" si="1"/>
        <v>1</v>
      </c>
    </row>
    <row r="31" spans="1:12" x14ac:dyDescent="0.4">
      <c r="A31" s="4">
        <v>1934</v>
      </c>
      <c r="B31" s="4" t="s">
        <v>67</v>
      </c>
      <c r="C31" s="4" t="s">
        <v>48</v>
      </c>
      <c r="D31" s="4" t="s">
        <v>90</v>
      </c>
      <c r="E31" s="4" t="s">
        <v>88</v>
      </c>
      <c r="F31" s="4" t="s">
        <v>70</v>
      </c>
      <c r="G31" s="4" t="s">
        <v>82</v>
      </c>
      <c r="H31" s="4" t="s">
        <v>73</v>
      </c>
      <c r="I31" t="str">
        <f>VLOOKUP(E31,countries!$D$4:$H$257,5,0)</f>
        <v>Czechoslovakia</v>
      </c>
      <c r="J31">
        <f t="shared" si="0"/>
        <v>3</v>
      </c>
      <c r="K31" t="str">
        <f>VLOOKUP(G31,countries!$D$4:$H$257,5,0)</f>
        <v>Switzerland</v>
      </c>
      <c r="L31">
        <f t="shared" si="1"/>
        <v>2</v>
      </c>
    </row>
    <row r="32" spans="1:12" x14ac:dyDescent="0.4">
      <c r="A32" s="4">
        <v>1934</v>
      </c>
      <c r="B32" s="4" t="s">
        <v>67</v>
      </c>
      <c r="C32" s="4" t="s">
        <v>26</v>
      </c>
      <c r="D32" s="4" t="s">
        <v>90</v>
      </c>
      <c r="E32" s="4" t="s">
        <v>74</v>
      </c>
      <c r="F32" s="4" t="s">
        <v>37</v>
      </c>
      <c r="G32" s="4" t="s">
        <v>69</v>
      </c>
      <c r="H32" s="4" t="s">
        <v>84</v>
      </c>
      <c r="I32" t="str">
        <f>VLOOKUP(E32,countries!$D$4:$H$257,5,0)</f>
        <v>Germany</v>
      </c>
      <c r="J32">
        <f t="shared" si="0"/>
        <v>2</v>
      </c>
      <c r="K32" t="str">
        <f>VLOOKUP(G32,countries!$D$4:$H$257,5,0)</f>
        <v>Sweden</v>
      </c>
      <c r="L32">
        <f t="shared" si="1"/>
        <v>1</v>
      </c>
    </row>
    <row r="33" spans="1:12" x14ac:dyDescent="0.4">
      <c r="A33" s="4">
        <v>1934</v>
      </c>
      <c r="B33" s="4" t="s">
        <v>67</v>
      </c>
      <c r="C33" s="4" t="s">
        <v>29</v>
      </c>
      <c r="D33" s="4" t="s">
        <v>90</v>
      </c>
      <c r="E33" s="4" t="s">
        <v>85</v>
      </c>
      <c r="F33" s="4" t="s">
        <v>91</v>
      </c>
      <c r="G33" s="4" t="s">
        <v>77</v>
      </c>
      <c r="H33" s="4" t="s">
        <v>76</v>
      </c>
      <c r="I33" t="str">
        <f>VLOOKUP(E33,countries!$D$4:$H$257,5,0)</f>
        <v>Italy</v>
      </c>
      <c r="J33">
        <f t="shared" si="0"/>
        <v>1</v>
      </c>
      <c r="K33" t="str">
        <f>VLOOKUP(G33,countries!$D$4:$H$257,5,0)</f>
        <v>Spain</v>
      </c>
      <c r="L33">
        <f t="shared" si="1"/>
        <v>1</v>
      </c>
    </row>
    <row r="34" spans="1:12" x14ac:dyDescent="0.4">
      <c r="A34" s="4">
        <v>1934</v>
      </c>
      <c r="B34" s="4" t="s">
        <v>67</v>
      </c>
      <c r="C34" s="4" t="s">
        <v>43</v>
      </c>
      <c r="D34" s="4" t="s">
        <v>90</v>
      </c>
      <c r="E34" s="4" t="s">
        <v>72</v>
      </c>
      <c r="F34" s="4" t="s">
        <v>37</v>
      </c>
      <c r="G34" s="4" t="s">
        <v>79</v>
      </c>
      <c r="H34" s="4" t="s">
        <v>71</v>
      </c>
      <c r="I34" t="str">
        <f>VLOOKUP(E34,countries!$D$4:$H$257,5,0)</f>
        <v>Austria</v>
      </c>
      <c r="J34">
        <f t="shared" si="0"/>
        <v>2</v>
      </c>
      <c r="K34" t="str">
        <f>VLOOKUP(G34,countries!$D$4:$H$257,5,0)</f>
        <v>Hungary</v>
      </c>
      <c r="L34">
        <f t="shared" si="1"/>
        <v>1</v>
      </c>
    </row>
    <row r="35" spans="1:12" x14ac:dyDescent="0.4">
      <c r="A35" s="4">
        <v>1934</v>
      </c>
      <c r="B35" s="4" t="s">
        <v>67</v>
      </c>
      <c r="C35" s="4" t="s">
        <v>58</v>
      </c>
      <c r="D35" s="4" t="s">
        <v>92</v>
      </c>
      <c r="E35" s="4" t="s">
        <v>85</v>
      </c>
      <c r="F35" s="4" t="s">
        <v>20</v>
      </c>
      <c r="G35" s="4" t="s">
        <v>77</v>
      </c>
      <c r="H35" s="4" t="s">
        <v>76</v>
      </c>
      <c r="I35" t="str">
        <f>VLOOKUP(E35,countries!$D$4:$H$257,5,0)</f>
        <v>Italy</v>
      </c>
      <c r="J35">
        <f t="shared" si="0"/>
        <v>1</v>
      </c>
      <c r="K35" t="str">
        <f>VLOOKUP(G35,countries!$D$4:$H$257,5,0)</f>
        <v>Spain</v>
      </c>
      <c r="L35">
        <f t="shared" si="1"/>
        <v>0</v>
      </c>
    </row>
    <row r="36" spans="1:12" x14ac:dyDescent="0.4">
      <c r="A36" s="4">
        <v>1934</v>
      </c>
      <c r="B36" s="4" t="s">
        <v>67</v>
      </c>
      <c r="C36" s="4" t="s">
        <v>51</v>
      </c>
      <c r="D36" s="4" t="s">
        <v>93</v>
      </c>
      <c r="E36" s="4" t="s">
        <v>85</v>
      </c>
      <c r="F36" s="4" t="s">
        <v>20</v>
      </c>
      <c r="G36" s="4" t="s">
        <v>72</v>
      </c>
      <c r="H36" s="4" t="s">
        <v>84</v>
      </c>
      <c r="I36" t="str">
        <f>VLOOKUP(E36,countries!$D$4:$H$257,5,0)</f>
        <v>Italy</v>
      </c>
      <c r="J36">
        <f t="shared" si="0"/>
        <v>1</v>
      </c>
      <c r="K36" t="str">
        <f>VLOOKUP(G36,countries!$D$4:$H$257,5,0)</f>
        <v>Austria</v>
      </c>
      <c r="L36">
        <f t="shared" si="1"/>
        <v>0</v>
      </c>
    </row>
    <row r="37" spans="1:12" x14ac:dyDescent="0.4">
      <c r="A37" s="4">
        <v>1934</v>
      </c>
      <c r="B37" s="4" t="s">
        <v>67</v>
      </c>
      <c r="C37" s="4" t="s">
        <v>31</v>
      </c>
      <c r="D37" s="4" t="s">
        <v>93</v>
      </c>
      <c r="E37" s="4" t="s">
        <v>88</v>
      </c>
      <c r="F37" s="4" t="s">
        <v>33</v>
      </c>
      <c r="G37" s="4" t="s">
        <v>74</v>
      </c>
      <c r="H37" s="4" t="s">
        <v>87</v>
      </c>
      <c r="I37" t="str">
        <f>VLOOKUP(E37,countries!$D$4:$H$257,5,0)</f>
        <v>Czechoslovakia</v>
      </c>
      <c r="J37">
        <f t="shared" si="0"/>
        <v>3</v>
      </c>
      <c r="K37" t="str">
        <f>VLOOKUP(G37,countries!$D$4:$H$257,5,0)</f>
        <v>Germany</v>
      </c>
      <c r="L37">
        <f t="shared" si="1"/>
        <v>1</v>
      </c>
    </row>
    <row r="38" spans="1:12" x14ac:dyDescent="0.4">
      <c r="A38" s="4">
        <v>1934</v>
      </c>
      <c r="B38" s="4" t="s">
        <v>67</v>
      </c>
      <c r="C38" s="4" t="s">
        <v>59</v>
      </c>
      <c r="D38" s="4" t="s">
        <v>94</v>
      </c>
      <c r="E38" s="4" t="s">
        <v>74</v>
      </c>
      <c r="F38" s="4" t="s">
        <v>70</v>
      </c>
      <c r="G38" s="4" t="s">
        <v>72</v>
      </c>
      <c r="H38" s="4" t="s">
        <v>81</v>
      </c>
      <c r="I38" t="str">
        <f>VLOOKUP(E38,countries!$D$4:$H$257,5,0)</f>
        <v>Germany</v>
      </c>
      <c r="J38">
        <f t="shared" si="0"/>
        <v>3</v>
      </c>
      <c r="K38" t="str">
        <f>VLOOKUP(G38,countries!$D$4:$H$257,5,0)</f>
        <v>Austria</v>
      </c>
      <c r="L38">
        <f t="shared" si="1"/>
        <v>2</v>
      </c>
    </row>
    <row r="39" spans="1:12" x14ac:dyDescent="0.4">
      <c r="A39" s="4">
        <v>1934</v>
      </c>
      <c r="B39" s="4" t="s">
        <v>67</v>
      </c>
      <c r="C39" s="4" t="s">
        <v>62</v>
      </c>
      <c r="D39" s="4" t="s">
        <v>95</v>
      </c>
      <c r="E39" s="4" t="s">
        <v>85</v>
      </c>
      <c r="F39" s="4" t="s">
        <v>37</v>
      </c>
      <c r="G39" s="4" t="s">
        <v>88</v>
      </c>
      <c r="H39" s="4" t="s">
        <v>87</v>
      </c>
      <c r="I39" t="str">
        <f>VLOOKUP(E39,countries!$D$4:$H$257,5,0)</f>
        <v>Italy</v>
      </c>
      <c r="J39">
        <f t="shared" si="0"/>
        <v>2</v>
      </c>
      <c r="K39" t="str">
        <f>VLOOKUP(G39,countries!$D$4:$H$257,5,0)</f>
        <v>Czechoslovakia</v>
      </c>
      <c r="L39">
        <f t="shared" si="1"/>
        <v>1</v>
      </c>
    </row>
    <row r="40" spans="1:12" x14ac:dyDescent="0.4">
      <c r="A40" s="4">
        <v>1938</v>
      </c>
      <c r="B40" s="4" t="s">
        <v>96</v>
      </c>
      <c r="C40" s="4" t="s">
        <v>11</v>
      </c>
      <c r="D40" s="4" t="s">
        <v>97</v>
      </c>
      <c r="E40" s="4" t="s">
        <v>82</v>
      </c>
      <c r="F40" s="4" t="s">
        <v>91</v>
      </c>
      <c r="G40" s="4" t="s">
        <v>74</v>
      </c>
      <c r="H40" s="4" t="s">
        <v>98</v>
      </c>
      <c r="I40" t="str">
        <f>VLOOKUP(E40,countries!$D$4:$H$257,5,0)</f>
        <v>Switzerland</v>
      </c>
      <c r="J40">
        <f t="shared" si="0"/>
        <v>1</v>
      </c>
      <c r="K40" t="str">
        <f>VLOOKUP(G40,countries!$D$4:$H$257,5,0)</f>
        <v>Germany</v>
      </c>
      <c r="L40">
        <f t="shared" si="1"/>
        <v>1</v>
      </c>
    </row>
    <row r="41" spans="1:12" x14ac:dyDescent="0.4">
      <c r="A41" s="4">
        <v>1938</v>
      </c>
      <c r="B41" s="4" t="s">
        <v>96</v>
      </c>
      <c r="C41" s="4" t="s">
        <v>53</v>
      </c>
      <c r="D41" s="4" t="s">
        <v>99</v>
      </c>
      <c r="E41" s="4" t="s">
        <v>79</v>
      </c>
      <c r="F41" s="4" t="s">
        <v>100</v>
      </c>
      <c r="G41" s="4" t="s">
        <v>101</v>
      </c>
      <c r="H41" s="4" t="s">
        <v>102</v>
      </c>
      <c r="I41" t="str">
        <f>VLOOKUP(E41,countries!$D$4:$H$257,5,0)</f>
        <v>Hungary</v>
      </c>
      <c r="J41">
        <f t="shared" si="0"/>
        <v>6</v>
      </c>
      <c r="K41" t="str">
        <f>VLOOKUP(G41,countries!$D$4:$H$257,5,0)</f>
        <v>Dutch East Indies</v>
      </c>
      <c r="L41">
        <f t="shared" si="1"/>
        <v>0</v>
      </c>
    </row>
    <row r="42" spans="1:12" x14ac:dyDescent="0.4">
      <c r="A42" s="4">
        <v>1938</v>
      </c>
      <c r="B42" s="4" t="s">
        <v>96</v>
      </c>
      <c r="C42" s="4" t="s">
        <v>34</v>
      </c>
      <c r="D42" s="4" t="s">
        <v>99</v>
      </c>
      <c r="E42" s="4" t="s">
        <v>13</v>
      </c>
      <c r="F42" s="4" t="s">
        <v>33</v>
      </c>
      <c r="G42" s="4" t="s">
        <v>55</v>
      </c>
      <c r="H42" s="4" t="s">
        <v>103</v>
      </c>
      <c r="I42" t="str">
        <f>VLOOKUP(E42,countries!$D$4:$H$257,5,0)</f>
        <v>France</v>
      </c>
      <c r="J42">
        <f t="shared" si="0"/>
        <v>3</v>
      </c>
      <c r="K42" t="str">
        <f>VLOOKUP(G42,countries!$D$4:$H$257,5,0)</f>
        <v>Belgium</v>
      </c>
      <c r="L42">
        <f t="shared" si="1"/>
        <v>1</v>
      </c>
    </row>
    <row r="43" spans="1:12" x14ac:dyDescent="0.4">
      <c r="A43" s="4">
        <v>1938</v>
      </c>
      <c r="B43" s="4" t="s">
        <v>96</v>
      </c>
      <c r="C43" s="4" t="s">
        <v>45</v>
      </c>
      <c r="D43" s="4" t="s">
        <v>99</v>
      </c>
      <c r="E43" s="4" t="s">
        <v>104</v>
      </c>
      <c r="F43" s="4" t="s">
        <v>105</v>
      </c>
      <c r="G43" s="4" t="s">
        <v>46</v>
      </c>
      <c r="H43" s="4" t="s">
        <v>106</v>
      </c>
      <c r="I43" t="str">
        <f>VLOOKUP(E43,countries!$D$4:$H$257,5,0)</f>
        <v>Cuba</v>
      </c>
      <c r="J43">
        <f t="shared" si="0"/>
        <v>3</v>
      </c>
      <c r="K43" t="str">
        <f>VLOOKUP(G43,countries!$D$4:$H$257,5,0)</f>
        <v>Romania</v>
      </c>
      <c r="L43">
        <f t="shared" si="1"/>
        <v>3</v>
      </c>
    </row>
    <row r="44" spans="1:12" x14ac:dyDescent="0.4">
      <c r="A44" s="4">
        <v>1938</v>
      </c>
      <c r="B44" s="4" t="s">
        <v>96</v>
      </c>
      <c r="C44" s="4" t="s">
        <v>17</v>
      </c>
      <c r="D44" s="4" t="s">
        <v>99</v>
      </c>
      <c r="E44" s="4" t="s">
        <v>85</v>
      </c>
      <c r="F44" s="4" t="s">
        <v>37</v>
      </c>
      <c r="G44" s="4" t="s">
        <v>107</v>
      </c>
      <c r="H44" s="4" t="s">
        <v>108</v>
      </c>
      <c r="I44" t="str">
        <f>VLOOKUP(E44,countries!$D$4:$H$257,5,0)</f>
        <v>Italy</v>
      </c>
      <c r="J44">
        <f t="shared" si="0"/>
        <v>2</v>
      </c>
      <c r="K44" t="str">
        <f>VLOOKUP(G44,countries!$D$4:$H$257,5,0)</f>
        <v>Norway</v>
      </c>
      <c r="L44">
        <f t="shared" si="1"/>
        <v>1</v>
      </c>
    </row>
    <row r="45" spans="1:12" x14ac:dyDescent="0.4">
      <c r="A45" s="4">
        <v>1938</v>
      </c>
      <c r="B45" s="4" t="s">
        <v>96</v>
      </c>
      <c r="C45" s="4" t="s">
        <v>22</v>
      </c>
      <c r="D45" s="4" t="s">
        <v>99</v>
      </c>
      <c r="E45" s="4" t="s">
        <v>38</v>
      </c>
      <c r="F45" s="4" t="s">
        <v>109</v>
      </c>
      <c r="G45" s="4" t="s">
        <v>110</v>
      </c>
      <c r="H45" s="4" t="s">
        <v>111</v>
      </c>
      <c r="I45" t="str">
        <f>VLOOKUP(E45,countries!$D$4:$H$257,5,0)</f>
        <v>Brazil</v>
      </c>
      <c r="J45">
        <f t="shared" si="0"/>
        <v>6</v>
      </c>
      <c r="K45" t="str">
        <f>VLOOKUP(G45,countries!$D$4:$H$257,5,0)</f>
        <v>Poland</v>
      </c>
      <c r="L45">
        <f t="shared" si="1"/>
        <v>5</v>
      </c>
    </row>
    <row r="46" spans="1:12" x14ac:dyDescent="0.4">
      <c r="A46" s="4">
        <v>1938</v>
      </c>
      <c r="B46" s="4" t="s">
        <v>96</v>
      </c>
      <c r="C46" s="4" t="s">
        <v>39</v>
      </c>
      <c r="D46" s="4" t="s">
        <v>99</v>
      </c>
      <c r="E46" s="4" t="s">
        <v>88</v>
      </c>
      <c r="F46" s="4" t="s">
        <v>25</v>
      </c>
      <c r="G46" s="4" t="s">
        <v>83</v>
      </c>
      <c r="H46" s="4" t="s">
        <v>112</v>
      </c>
      <c r="I46" t="str">
        <f>VLOOKUP(E46,countries!$D$4:$H$257,5,0)</f>
        <v>Czechoslovakia</v>
      </c>
      <c r="J46">
        <f t="shared" si="0"/>
        <v>3</v>
      </c>
      <c r="K46" t="str">
        <f>VLOOKUP(G46,countries!$D$4:$H$257,5,0)</f>
        <v>Netherlands</v>
      </c>
      <c r="L46">
        <f t="shared" si="1"/>
        <v>0</v>
      </c>
    </row>
    <row r="47" spans="1:12" x14ac:dyDescent="0.4">
      <c r="A47" s="4">
        <v>1938</v>
      </c>
      <c r="B47" s="4" t="s">
        <v>96</v>
      </c>
      <c r="C47" s="4" t="s">
        <v>56</v>
      </c>
      <c r="D47" s="4" t="s">
        <v>113</v>
      </c>
      <c r="E47" s="4" t="s">
        <v>104</v>
      </c>
      <c r="F47" s="4" t="s">
        <v>37</v>
      </c>
      <c r="G47" s="4" t="s">
        <v>46</v>
      </c>
      <c r="H47" s="4" t="s">
        <v>106</v>
      </c>
      <c r="I47" t="str">
        <f>VLOOKUP(E47,countries!$D$4:$H$257,5,0)</f>
        <v>Cuba</v>
      </c>
      <c r="J47">
        <f t="shared" si="0"/>
        <v>2</v>
      </c>
      <c r="K47" t="str">
        <f>VLOOKUP(G47,countries!$D$4:$H$257,5,0)</f>
        <v>Romania</v>
      </c>
      <c r="L47">
        <f t="shared" si="1"/>
        <v>1</v>
      </c>
    </row>
    <row r="48" spans="1:12" x14ac:dyDescent="0.4">
      <c r="A48" s="4">
        <v>1938</v>
      </c>
      <c r="B48" s="4" t="s">
        <v>96</v>
      </c>
      <c r="C48" s="4" t="s">
        <v>48</v>
      </c>
      <c r="D48" s="4" t="s">
        <v>113</v>
      </c>
      <c r="E48" s="4" t="s">
        <v>74</v>
      </c>
      <c r="F48" s="4" t="s">
        <v>114</v>
      </c>
      <c r="G48" s="4" t="s">
        <v>82</v>
      </c>
      <c r="H48" s="4" t="s">
        <v>98</v>
      </c>
      <c r="I48" t="str">
        <f>VLOOKUP(E48,countries!$D$4:$H$257,5,0)</f>
        <v>Germany</v>
      </c>
      <c r="J48">
        <f t="shared" si="0"/>
        <v>2</v>
      </c>
      <c r="K48" t="str">
        <f>VLOOKUP(G48,countries!$D$4:$H$257,5,0)</f>
        <v>Switzerland</v>
      </c>
      <c r="L48">
        <f t="shared" si="1"/>
        <v>4</v>
      </c>
    </row>
    <row r="49" spans="1:12" x14ac:dyDescent="0.4">
      <c r="A49" s="4">
        <v>1938</v>
      </c>
      <c r="B49" s="4" t="s">
        <v>96</v>
      </c>
      <c r="C49" s="4" t="s">
        <v>26</v>
      </c>
      <c r="D49" s="4" t="s">
        <v>115</v>
      </c>
      <c r="E49" s="4" t="s">
        <v>38</v>
      </c>
      <c r="F49" s="4" t="s">
        <v>91</v>
      </c>
      <c r="G49" s="4" t="s">
        <v>88</v>
      </c>
      <c r="H49" s="4" t="s">
        <v>116</v>
      </c>
      <c r="I49" t="str">
        <f>VLOOKUP(E49,countries!$D$4:$H$257,5,0)</f>
        <v>Brazil</v>
      </c>
      <c r="J49">
        <f t="shared" si="0"/>
        <v>1</v>
      </c>
      <c r="K49" t="str">
        <f>VLOOKUP(G49,countries!$D$4:$H$257,5,0)</f>
        <v>Czechoslovakia</v>
      </c>
      <c r="L49">
        <f t="shared" si="1"/>
        <v>1</v>
      </c>
    </row>
    <row r="50" spans="1:12" x14ac:dyDescent="0.4">
      <c r="A50" s="4">
        <v>1938</v>
      </c>
      <c r="B50" s="4" t="s">
        <v>96</v>
      </c>
      <c r="C50" s="4" t="s">
        <v>29</v>
      </c>
      <c r="D50" s="4" t="s">
        <v>115</v>
      </c>
      <c r="E50" s="4" t="s">
        <v>82</v>
      </c>
      <c r="F50" s="4" t="s">
        <v>117</v>
      </c>
      <c r="G50" s="4" t="s">
        <v>79</v>
      </c>
      <c r="H50" s="4" t="s">
        <v>118</v>
      </c>
      <c r="I50" t="str">
        <f>VLOOKUP(E50,countries!$D$4:$H$257,5,0)</f>
        <v>Switzerland</v>
      </c>
      <c r="J50">
        <f t="shared" si="0"/>
        <v>0</v>
      </c>
      <c r="K50" t="str">
        <f>VLOOKUP(G50,countries!$D$4:$H$257,5,0)</f>
        <v>Hungary</v>
      </c>
      <c r="L50">
        <f t="shared" si="1"/>
        <v>2</v>
      </c>
    </row>
    <row r="51" spans="1:12" x14ac:dyDescent="0.4">
      <c r="A51" s="4">
        <v>1938</v>
      </c>
      <c r="B51" s="4" t="s">
        <v>96</v>
      </c>
      <c r="C51" s="4" t="s">
        <v>43</v>
      </c>
      <c r="D51" s="4" t="s">
        <v>115</v>
      </c>
      <c r="E51" s="4" t="s">
        <v>69</v>
      </c>
      <c r="F51" s="4" t="s">
        <v>119</v>
      </c>
      <c r="G51" s="4" t="s">
        <v>104</v>
      </c>
      <c r="H51" s="4" t="s">
        <v>120</v>
      </c>
      <c r="I51" t="str">
        <f>VLOOKUP(E51,countries!$D$4:$H$257,5,0)</f>
        <v>Sweden</v>
      </c>
      <c r="J51">
        <f t="shared" si="0"/>
        <v>8</v>
      </c>
      <c r="K51" t="str">
        <f>VLOOKUP(G51,countries!$D$4:$H$257,5,0)</f>
        <v>Cuba</v>
      </c>
      <c r="L51">
        <f t="shared" si="1"/>
        <v>0</v>
      </c>
    </row>
    <row r="52" spans="1:12" x14ac:dyDescent="0.4">
      <c r="A52" s="4">
        <v>1938</v>
      </c>
      <c r="B52" s="4" t="s">
        <v>96</v>
      </c>
      <c r="C52" s="4" t="s">
        <v>58</v>
      </c>
      <c r="D52" s="4" t="s">
        <v>115</v>
      </c>
      <c r="E52" s="4" t="s">
        <v>13</v>
      </c>
      <c r="F52" s="4" t="s">
        <v>121</v>
      </c>
      <c r="G52" s="4" t="s">
        <v>85</v>
      </c>
      <c r="H52" s="4" t="s">
        <v>103</v>
      </c>
      <c r="I52" t="str">
        <f>VLOOKUP(E52,countries!$D$4:$H$257,5,0)</f>
        <v>France</v>
      </c>
      <c r="J52">
        <f t="shared" si="0"/>
        <v>1</v>
      </c>
      <c r="K52" t="str">
        <f>VLOOKUP(G52,countries!$D$4:$H$257,5,0)</f>
        <v>Italy</v>
      </c>
      <c r="L52">
        <f t="shared" si="1"/>
        <v>3</v>
      </c>
    </row>
    <row r="53" spans="1:12" x14ac:dyDescent="0.4">
      <c r="A53" s="4">
        <v>1938</v>
      </c>
      <c r="B53" s="4" t="s">
        <v>96</v>
      </c>
      <c r="C53" s="4" t="s">
        <v>51</v>
      </c>
      <c r="D53" s="4" t="s">
        <v>122</v>
      </c>
      <c r="E53" s="4" t="s">
        <v>38</v>
      </c>
      <c r="F53" s="4" t="s">
        <v>37</v>
      </c>
      <c r="G53" s="4" t="s">
        <v>88</v>
      </c>
      <c r="H53" s="4" t="s">
        <v>116</v>
      </c>
      <c r="I53" t="str">
        <f>VLOOKUP(E53,countries!$D$4:$H$257,5,0)</f>
        <v>Brazil</v>
      </c>
      <c r="J53">
        <f t="shared" si="0"/>
        <v>2</v>
      </c>
      <c r="K53" t="str">
        <f>VLOOKUP(G53,countries!$D$4:$H$257,5,0)</f>
        <v>Czechoslovakia</v>
      </c>
      <c r="L53">
        <f t="shared" si="1"/>
        <v>1</v>
      </c>
    </row>
    <row r="54" spans="1:12" x14ac:dyDescent="0.4">
      <c r="A54" s="4">
        <v>1938</v>
      </c>
      <c r="B54" s="4" t="s">
        <v>96</v>
      </c>
      <c r="C54" s="4" t="s">
        <v>31</v>
      </c>
      <c r="D54" s="4" t="s">
        <v>123</v>
      </c>
      <c r="E54" s="4" t="s">
        <v>79</v>
      </c>
      <c r="F54" s="4" t="s">
        <v>124</v>
      </c>
      <c r="G54" s="4" t="s">
        <v>69</v>
      </c>
      <c r="H54" s="4" t="s">
        <v>98</v>
      </c>
      <c r="I54" t="str">
        <f>VLOOKUP(E54,countries!$D$4:$H$257,5,0)</f>
        <v>Hungary</v>
      </c>
      <c r="J54">
        <f t="shared" si="0"/>
        <v>5</v>
      </c>
      <c r="K54" t="str">
        <f>VLOOKUP(G54,countries!$D$4:$H$257,5,0)</f>
        <v>Sweden</v>
      </c>
      <c r="L54">
        <f t="shared" si="1"/>
        <v>1</v>
      </c>
    </row>
    <row r="55" spans="1:12" x14ac:dyDescent="0.4">
      <c r="A55" s="4">
        <v>1938</v>
      </c>
      <c r="B55" s="4" t="s">
        <v>96</v>
      </c>
      <c r="C55" s="4" t="s">
        <v>59</v>
      </c>
      <c r="D55" s="4" t="s">
        <v>123</v>
      </c>
      <c r="E55" s="4" t="s">
        <v>85</v>
      </c>
      <c r="F55" s="4" t="s">
        <v>37</v>
      </c>
      <c r="G55" s="4" t="s">
        <v>38</v>
      </c>
      <c r="H55" s="4" t="s">
        <v>108</v>
      </c>
      <c r="I55" t="str">
        <f>VLOOKUP(E55,countries!$D$4:$H$257,5,0)</f>
        <v>Italy</v>
      </c>
      <c r="J55">
        <f t="shared" si="0"/>
        <v>2</v>
      </c>
      <c r="K55" t="str">
        <f>VLOOKUP(G55,countries!$D$4:$H$257,5,0)</f>
        <v>Brazil</v>
      </c>
      <c r="L55">
        <f t="shared" si="1"/>
        <v>1</v>
      </c>
    </row>
    <row r="56" spans="1:12" x14ac:dyDescent="0.4">
      <c r="A56" s="4">
        <v>1938</v>
      </c>
      <c r="B56" s="4" t="s">
        <v>96</v>
      </c>
      <c r="C56" s="4" t="s">
        <v>62</v>
      </c>
      <c r="D56" s="4" t="s">
        <v>125</v>
      </c>
      <c r="E56" s="4" t="s">
        <v>69</v>
      </c>
      <c r="F56" s="4" t="s">
        <v>114</v>
      </c>
      <c r="G56" s="4" t="s">
        <v>38</v>
      </c>
      <c r="H56" s="4" t="s">
        <v>116</v>
      </c>
      <c r="I56" t="str">
        <f>VLOOKUP(E56,countries!$D$4:$H$257,5,0)</f>
        <v>Sweden</v>
      </c>
      <c r="J56">
        <f t="shared" si="0"/>
        <v>2</v>
      </c>
      <c r="K56" t="str">
        <f>VLOOKUP(G56,countries!$D$4:$H$257,5,0)</f>
        <v>Brazil</v>
      </c>
      <c r="L56">
        <f t="shared" si="1"/>
        <v>4</v>
      </c>
    </row>
    <row r="57" spans="1:12" x14ac:dyDescent="0.4">
      <c r="A57" s="4">
        <v>1938</v>
      </c>
      <c r="B57" s="4" t="s">
        <v>96</v>
      </c>
      <c r="C57" s="4" t="s">
        <v>64</v>
      </c>
      <c r="D57" s="4" t="s">
        <v>125</v>
      </c>
      <c r="E57" s="4" t="s">
        <v>79</v>
      </c>
      <c r="F57" s="4" t="s">
        <v>114</v>
      </c>
      <c r="G57" s="4" t="s">
        <v>85</v>
      </c>
      <c r="H57" s="4" t="s">
        <v>103</v>
      </c>
      <c r="I57" t="str">
        <f>VLOOKUP(E57,countries!$D$4:$H$257,5,0)</f>
        <v>Hungary</v>
      </c>
      <c r="J57">
        <f t="shared" si="0"/>
        <v>2</v>
      </c>
      <c r="K57" t="str">
        <f>VLOOKUP(G57,countries!$D$4:$H$257,5,0)</f>
        <v>Italy</v>
      </c>
      <c r="L57">
        <f t="shared" si="1"/>
        <v>4</v>
      </c>
    </row>
    <row r="58" spans="1:12" x14ac:dyDescent="0.4">
      <c r="A58" s="4">
        <v>1950</v>
      </c>
      <c r="B58" s="4" t="s">
        <v>126</v>
      </c>
      <c r="C58" s="4" t="s">
        <v>11</v>
      </c>
      <c r="D58" s="4" t="s">
        <v>127</v>
      </c>
      <c r="E58" s="4" t="s">
        <v>38</v>
      </c>
      <c r="F58" s="4" t="s">
        <v>41</v>
      </c>
      <c r="G58" s="4" t="s">
        <v>15</v>
      </c>
      <c r="H58" s="4" t="s">
        <v>128</v>
      </c>
      <c r="I58" t="str">
        <f>VLOOKUP(E58,countries!$D$4:$H$257,5,0)</f>
        <v>Brazil</v>
      </c>
      <c r="J58">
        <f t="shared" si="0"/>
        <v>4</v>
      </c>
      <c r="K58" t="str">
        <f>VLOOKUP(G58,countries!$D$4:$H$257,5,0)</f>
        <v>Mexico</v>
      </c>
      <c r="L58">
        <f t="shared" si="1"/>
        <v>0</v>
      </c>
    </row>
    <row r="59" spans="1:12" x14ac:dyDescent="0.4">
      <c r="A59" s="4">
        <v>1950</v>
      </c>
      <c r="B59" s="4" t="s">
        <v>126</v>
      </c>
      <c r="C59" s="4" t="s">
        <v>17</v>
      </c>
      <c r="D59" s="4" t="s">
        <v>129</v>
      </c>
      <c r="E59" s="4" t="s">
        <v>36</v>
      </c>
      <c r="F59" s="4" t="s">
        <v>25</v>
      </c>
      <c r="G59" s="4" t="s">
        <v>82</v>
      </c>
      <c r="H59" s="4" t="s">
        <v>130</v>
      </c>
      <c r="I59" t="str">
        <f>VLOOKUP(E59,countries!$D$4:$H$257,5,0)</f>
        <v>Yugoslavia</v>
      </c>
      <c r="J59">
        <f t="shared" si="0"/>
        <v>3</v>
      </c>
      <c r="K59" t="str">
        <f>VLOOKUP(G59,countries!$D$4:$H$257,5,0)</f>
        <v>Switzerland</v>
      </c>
      <c r="L59">
        <f t="shared" si="1"/>
        <v>0</v>
      </c>
    </row>
    <row r="60" spans="1:12" x14ac:dyDescent="0.4">
      <c r="A60" s="4">
        <v>1950</v>
      </c>
      <c r="B60" s="4" t="s">
        <v>126</v>
      </c>
      <c r="C60" s="4" t="s">
        <v>22</v>
      </c>
      <c r="D60" s="4" t="s">
        <v>131</v>
      </c>
      <c r="E60" s="4" t="s">
        <v>38</v>
      </c>
      <c r="F60" s="4" t="s">
        <v>132</v>
      </c>
      <c r="G60" s="4" t="s">
        <v>82</v>
      </c>
      <c r="H60" s="4" t="s">
        <v>133</v>
      </c>
      <c r="I60" t="str">
        <f>VLOOKUP(E60,countries!$D$4:$H$257,5,0)</f>
        <v>Brazil</v>
      </c>
      <c r="J60">
        <f t="shared" si="0"/>
        <v>2</v>
      </c>
      <c r="K60" t="str">
        <f>VLOOKUP(G60,countries!$D$4:$H$257,5,0)</f>
        <v>Switzerland</v>
      </c>
      <c r="L60">
        <f t="shared" si="1"/>
        <v>2</v>
      </c>
    </row>
    <row r="61" spans="1:12" x14ac:dyDescent="0.4">
      <c r="A61" s="4">
        <v>1950</v>
      </c>
      <c r="B61" s="4" t="s">
        <v>126</v>
      </c>
      <c r="C61" s="4" t="s">
        <v>39</v>
      </c>
      <c r="D61" s="4" t="s">
        <v>131</v>
      </c>
      <c r="E61" s="4" t="s">
        <v>36</v>
      </c>
      <c r="F61" s="4" t="s">
        <v>14</v>
      </c>
      <c r="G61" s="4" t="s">
        <v>15</v>
      </c>
      <c r="H61" s="4" t="s">
        <v>134</v>
      </c>
      <c r="I61" t="str">
        <f>VLOOKUP(E61,countries!$D$4:$H$257,5,0)</f>
        <v>Yugoslavia</v>
      </c>
      <c r="J61">
        <f t="shared" si="0"/>
        <v>4</v>
      </c>
      <c r="K61" t="str">
        <f>VLOOKUP(G61,countries!$D$4:$H$257,5,0)</f>
        <v>Mexico</v>
      </c>
      <c r="L61">
        <f t="shared" si="1"/>
        <v>1</v>
      </c>
    </row>
    <row r="62" spans="1:12" x14ac:dyDescent="0.4">
      <c r="A62" s="4">
        <v>1950</v>
      </c>
      <c r="B62" s="4" t="s">
        <v>126</v>
      </c>
      <c r="C62" s="4" t="s">
        <v>29</v>
      </c>
      <c r="D62" s="4" t="s">
        <v>135</v>
      </c>
      <c r="E62" s="4" t="s">
        <v>38</v>
      </c>
      <c r="F62" s="4" t="s">
        <v>136</v>
      </c>
      <c r="G62" s="4" t="s">
        <v>36</v>
      </c>
      <c r="H62" s="4" t="s">
        <v>128</v>
      </c>
      <c r="I62" t="str">
        <f>VLOOKUP(E62,countries!$D$4:$H$257,5,0)</f>
        <v>Brazil</v>
      </c>
      <c r="J62">
        <f t="shared" si="0"/>
        <v>2</v>
      </c>
      <c r="K62" t="str">
        <f>VLOOKUP(G62,countries!$D$4:$H$257,5,0)</f>
        <v>Yugoslavia</v>
      </c>
      <c r="L62">
        <f t="shared" si="1"/>
        <v>0</v>
      </c>
    </row>
    <row r="63" spans="1:12" x14ac:dyDescent="0.4">
      <c r="A63" s="4">
        <v>1950</v>
      </c>
      <c r="B63" s="4" t="s">
        <v>126</v>
      </c>
      <c r="C63" s="4" t="s">
        <v>51</v>
      </c>
      <c r="D63" s="4" t="s">
        <v>137</v>
      </c>
      <c r="E63" s="4" t="s">
        <v>82</v>
      </c>
      <c r="F63" s="4" t="s">
        <v>37</v>
      </c>
      <c r="G63" s="4" t="s">
        <v>15</v>
      </c>
      <c r="H63" s="4" t="s">
        <v>134</v>
      </c>
      <c r="I63" t="str">
        <f>VLOOKUP(E63,countries!$D$4:$H$257,5,0)</f>
        <v>Switzerland</v>
      </c>
      <c r="J63">
        <f t="shared" si="0"/>
        <v>2</v>
      </c>
      <c r="K63" t="str">
        <f>VLOOKUP(G63,countries!$D$4:$H$257,5,0)</f>
        <v>Mexico</v>
      </c>
      <c r="L63">
        <f t="shared" si="1"/>
        <v>1</v>
      </c>
    </row>
    <row r="64" spans="1:12" x14ac:dyDescent="0.4">
      <c r="A64" s="4">
        <v>1950</v>
      </c>
      <c r="B64" s="4" t="s">
        <v>126</v>
      </c>
      <c r="C64" s="4" t="s">
        <v>53</v>
      </c>
      <c r="D64" s="4" t="s">
        <v>129</v>
      </c>
      <c r="E64" s="4" t="s">
        <v>138</v>
      </c>
      <c r="F64" s="4" t="s">
        <v>136</v>
      </c>
      <c r="G64" s="4" t="s">
        <v>24</v>
      </c>
      <c r="H64" s="4" t="s">
        <v>128</v>
      </c>
      <c r="I64" t="str">
        <f>VLOOKUP(E64,countries!$D$4:$H$257,5,0)</f>
        <v>England</v>
      </c>
      <c r="J64">
        <f t="shared" si="0"/>
        <v>2</v>
      </c>
      <c r="K64" t="str">
        <f>VLOOKUP(G64,countries!$D$4:$H$257,5,0)</f>
        <v>Chile</v>
      </c>
      <c r="L64">
        <f t="shared" si="1"/>
        <v>0</v>
      </c>
    </row>
    <row r="65" spans="1:12" x14ac:dyDescent="0.4">
      <c r="A65" s="4">
        <v>1950</v>
      </c>
      <c r="B65" s="4" t="s">
        <v>126</v>
      </c>
      <c r="C65" s="4" t="s">
        <v>34</v>
      </c>
      <c r="D65" s="4" t="s">
        <v>129</v>
      </c>
      <c r="E65" s="4" t="s">
        <v>77</v>
      </c>
      <c r="F65" s="4" t="s">
        <v>33</v>
      </c>
      <c r="G65" s="4" t="s">
        <v>54</v>
      </c>
      <c r="H65" s="4" t="s">
        <v>139</v>
      </c>
      <c r="I65" t="str">
        <f>VLOOKUP(E65,countries!$D$4:$H$257,5,0)</f>
        <v>Spain</v>
      </c>
      <c r="J65">
        <f t="shared" si="0"/>
        <v>3</v>
      </c>
      <c r="K65" t="str">
        <f>VLOOKUP(G65,countries!$D$4:$H$257,5,0)</f>
        <v>United States</v>
      </c>
      <c r="L65">
        <f t="shared" si="1"/>
        <v>1</v>
      </c>
    </row>
    <row r="66" spans="1:12" x14ac:dyDescent="0.4">
      <c r="A66" s="4">
        <v>1950</v>
      </c>
      <c r="B66" s="4" t="s">
        <v>126</v>
      </c>
      <c r="C66" s="4" t="s">
        <v>56</v>
      </c>
      <c r="D66" s="4" t="s">
        <v>140</v>
      </c>
      <c r="E66" s="4" t="s">
        <v>77</v>
      </c>
      <c r="F66" s="4" t="s">
        <v>136</v>
      </c>
      <c r="G66" s="4" t="s">
        <v>24</v>
      </c>
      <c r="H66" s="4" t="s">
        <v>128</v>
      </c>
      <c r="I66" t="str">
        <f>VLOOKUP(E66,countries!$D$4:$H$257,5,0)</f>
        <v>Spain</v>
      </c>
      <c r="J66">
        <f t="shared" si="0"/>
        <v>2</v>
      </c>
      <c r="K66" t="str">
        <f>VLOOKUP(G66,countries!$D$4:$H$257,5,0)</f>
        <v>Chile</v>
      </c>
      <c r="L66">
        <f t="shared" si="1"/>
        <v>0</v>
      </c>
    </row>
    <row r="67" spans="1:12" x14ac:dyDescent="0.4">
      <c r="A67" s="4">
        <v>1950</v>
      </c>
      <c r="B67" s="4" t="s">
        <v>126</v>
      </c>
      <c r="C67" s="4" t="s">
        <v>26</v>
      </c>
      <c r="D67" s="4" t="s">
        <v>140</v>
      </c>
      <c r="E67" s="4" t="s">
        <v>54</v>
      </c>
      <c r="F67" s="4" t="s">
        <v>20</v>
      </c>
      <c r="G67" s="4" t="s">
        <v>138</v>
      </c>
      <c r="H67" s="4" t="s">
        <v>130</v>
      </c>
      <c r="I67" t="str">
        <f>VLOOKUP(E67,countries!$D$4:$H$257,5,0)</f>
        <v>United States</v>
      </c>
      <c r="J67">
        <f t="shared" si="0"/>
        <v>1</v>
      </c>
      <c r="K67" t="str">
        <f>VLOOKUP(G67,countries!$D$4:$H$257,5,0)</f>
        <v>England</v>
      </c>
      <c r="L67">
        <f t="shared" si="1"/>
        <v>0</v>
      </c>
    </row>
    <row r="68" spans="1:12" x14ac:dyDescent="0.4">
      <c r="A68" s="4">
        <v>1950</v>
      </c>
      <c r="B68" s="4" t="s">
        <v>126</v>
      </c>
      <c r="C68" s="4" t="s">
        <v>43</v>
      </c>
      <c r="D68" s="4" t="s">
        <v>137</v>
      </c>
      <c r="E68" s="4" t="s">
        <v>77</v>
      </c>
      <c r="F68" s="4" t="s">
        <v>20</v>
      </c>
      <c r="G68" s="4" t="s">
        <v>138</v>
      </c>
      <c r="H68" s="4" t="s">
        <v>128</v>
      </c>
      <c r="I68" t="str">
        <f>VLOOKUP(E68,countries!$D$4:$H$257,5,0)</f>
        <v>Spain</v>
      </c>
      <c r="J68">
        <f t="shared" si="0"/>
        <v>1</v>
      </c>
      <c r="K68" t="str">
        <f>VLOOKUP(G68,countries!$D$4:$H$257,5,0)</f>
        <v>England</v>
      </c>
      <c r="L68">
        <f t="shared" si="1"/>
        <v>0</v>
      </c>
    </row>
    <row r="69" spans="1:12" x14ac:dyDescent="0.4">
      <c r="A69" s="4">
        <v>1950</v>
      </c>
      <c r="B69" s="4" t="s">
        <v>126</v>
      </c>
      <c r="C69" s="4" t="s">
        <v>31</v>
      </c>
      <c r="D69" s="4" t="s">
        <v>137</v>
      </c>
      <c r="E69" s="4" t="s">
        <v>24</v>
      </c>
      <c r="F69" s="4" t="s">
        <v>75</v>
      </c>
      <c r="G69" s="4" t="s">
        <v>54</v>
      </c>
      <c r="H69" s="4" t="s">
        <v>141</v>
      </c>
      <c r="I69" t="str">
        <f>VLOOKUP(E69,countries!$D$4:$H$257,5,0)</f>
        <v>Chile</v>
      </c>
      <c r="J69">
        <f t="shared" si="0"/>
        <v>5</v>
      </c>
      <c r="K69" t="str">
        <f>VLOOKUP(G69,countries!$D$4:$H$257,5,0)</f>
        <v>United States</v>
      </c>
      <c r="L69">
        <f t="shared" si="1"/>
        <v>2</v>
      </c>
    </row>
    <row r="70" spans="1:12" x14ac:dyDescent="0.4">
      <c r="A70" s="4">
        <v>1950</v>
      </c>
      <c r="B70" s="4" t="s">
        <v>126</v>
      </c>
      <c r="C70" s="4" t="s">
        <v>45</v>
      </c>
      <c r="D70" s="4" t="s">
        <v>129</v>
      </c>
      <c r="E70" s="4" t="s">
        <v>69</v>
      </c>
      <c r="F70" s="4" t="s">
        <v>70</v>
      </c>
      <c r="G70" s="4" t="s">
        <v>85</v>
      </c>
      <c r="H70" s="4" t="s">
        <v>133</v>
      </c>
      <c r="I70" t="str">
        <f>VLOOKUP(E70,countries!$D$4:$H$257,5,0)</f>
        <v>Sweden</v>
      </c>
      <c r="J70">
        <f t="shared" ref="J70:J133" si="2">VALUE(LEFT($F70,FIND("-",$F70,1)-1))</f>
        <v>3</v>
      </c>
      <c r="K70" t="str">
        <f>VLOOKUP(G70,countries!$D$4:$H$257,5,0)</f>
        <v>Italy</v>
      </c>
      <c r="L70">
        <f t="shared" ref="L70:L133" si="3">VALUE(RIGHT($F70,LEN($F70)-FIND("-",$F70,1)))</f>
        <v>2</v>
      </c>
    </row>
    <row r="71" spans="1:12" x14ac:dyDescent="0.4">
      <c r="A71" s="4">
        <v>1950</v>
      </c>
      <c r="B71" s="4" t="s">
        <v>126</v>
      </c>
      <c r="C71" s="4" t="s">
        <v>48</v>
      </c>
      <c r="D71" s="4" t="s">
        <v>140</v>
      </c>
      <c r="E71" s="4" t="s">
        <v>69</v>
      </c>
      <c r="F71" s="4" t="s">
        <v>132</v>
      </c>
      <c r="G71" s="4" t="s">
        <v>57</v>
      </c>
      <c r="H71" s="4" t="s">
        <v>142</v>
      </c>
      <c r="I71" t="str">
        <f>VLOOKUP(E71,countries!$D$4:$H$257,5,0)</f>
        <v>Sweden</v>
      </c>
      <c r="J71">
        <f t="shared" si="2"/>
        <v>2</v>
      </c>
      <c r="K71" t="str">
        <f>VLOOKUP(G71,countries!$D$4:$H$257,5,0)</f>
        <v>Paraguay</v>
      </c>
      <c r="L71">
        <f t="shared" si="3"/>
        <v>2</v>
      </c>
    </row>
    <row r="72" spans="1:12" x14ac:dyDescent="0.4">
      <c r="A72" s="4">
        <v>1950</v>
      </c>
      <c r="B72" s="4" t="s">
        <v>126</v>
      </c>
      <c r="C72" s="4" t="s">
        <v>58</v>
      </c>
      <c r="D72" s="4" t="s">
        <v>137</v>
      </c>
      <c r="E72" s="4" t="s">
        <v>85</v>
      </c>
      <c r="F72" s="4" t="s">
        <v>136</v>
      </c>
      <c r="G72" s="4" t="s">
        <v>57</v>
      </c>
      <c r="H72" s="4" t="s">
        <v>133</v>
      </c>
      <c r="I72" t="str">
        <f>VLOOKUP(E72,countries!$D$4:$H$257,5,0)</f>
        <v>Italy</v>
      </c>
      <c r="J72">
        <f t="shared" si="2"/>
        <v>2</v>
      </c>
      <c r="K72" t="str">
        <f>VLOOKUP(G72,countries!$D$4:$H$257,5,0)</f>
        <v>Paraguay</v>
      </c>
      <c r="L72">
        <f t="shared" si="3"/>
        <v>0</v>
      </c>
    </row>
    <row r="73" spans="1:12" x14ac:dyDescent="0.4">
      <c r="A73" s="4">
        <v>1950</v>
      </c>
      <c r="B73" s="4" t="s">
        <v>126</v>
      </c>
      <c r="C73" s="4" t="s">
        <v>59</v>
      </c>
      <c r="D73" s="4" t="s">
        <v>137</v>
      </c>
      <c r="E73" s="4" t="s">
        <v>50</v>
      </c>
      <c r="F73" s="4" t="s">
        <v>119</v>
      </c>
      <c r="G73" s="4" t="s">
        <v>42</v>
      </c>
      <c r="H73" s="4" t="s">
        <v>130</v>
      </c>
      <c r="I73" t="str">
        <f>VLOOKUP(E73,countries!$D$4:$H$257,5,0)</f>
        <v>Uruguay</v>
      </c>
      <c r="J73">
        <f t="shared" si="2"/>
        <v>8</v>
      </c>
      <c r="K73" t="str">
        <f>VLOOKUP(G73,countries!$D$4:$H$257,5,0)</f>
        <v>Bolivia</v>
      </c>
      <c r="L73">
        <f t="shared" si="3"/>
        <v>0</v>
      </c>
    </row>
    <row r="74" spans="1:12" x14ac:dyDescent="0.4">
      <c r="A74" s="4">
        <v>1950</v>
      </c>
      <c r="B74" s="4" t="s">
        <v>126</v>
      </c>
      <c r="C74" s="4" t="s">
        <v>62</v>
      </c>
      <c r="D74" s="4" t="s">
        <v>143</v>
      </c>
      <c r="E74" s="4" t="s">
        <v>50</v>
      </c>
      <c r="F74" s="4" t="s">
        <v>132</v>
      </c>
      <c r="G74" s="4" t="s">
        <v>77</v>
      </c>
      <c r="H74" s="4" t="s">
        <v>133</v>
      </c>
      <c r="I74" t="str">
        <f>VLOOKUP(E74,countries!$D$4:$H$257,5,0)</f>
        <v>Uruguay</v>
      </c>
      <c r="J74">
        <f t="shared" si="2"/>
        <v>2</v>
      </c>
      <c r="K74" t="str">
        <f>VLOOKUP(G74,countries!$D$4:$H$257,5,0)</f>
        <v>Spain</v>
      </c>
      <c r="L74">
        <f t="shared" si="3"/>
        <v>2</v>
      </c>
    </row>
    <row r="75" spans="1:12" x14ac:dyDescent="0.4">
      <c r="A75" s="4">
        <v>1950</v>
      </c>
      <c r="B75" s="4" t="s">
        <v>126</v>
      </c>
      <c r="C75" s="4" t="s">
        <v>64</v>
      </c>
      <c r="D75" s="4" t="s">
        <v>143</v>
      </c>
      <c r="E75" s="4" t="s">
        <v>38</v>
      </c>
      <c r="F75" s="4" t="s">
        <v>86</v>
      </c>
      <c r="G75" s="4" t="s">
        <v>69</v>
      </c>
      <c r="H75" s="4" t="s">
        <v>128</v>
      </c>
      <c r="I75" t="str">
        <f>VLOOKUP(E75,countries!$D$4:$H$257,5,0)</f>
        <v>Brazil</v>
      </c>
      <c r="J75">
        <f t="shared" si="2"/>
        <v>7</v>
      </c>
      <c r="K75" t="str">
        <f>VLOOKUP(G75,countries!$D$4:$H$257,5,0)</f>
        <v>Sweden</v>
      </c>
      <c r="L75">
        <f t="shared" si="3"/>
        <v>1</v>
      </c>
    </row>
    <row r="76" spans="1:12" x14ac:dyDescent="0.4">
      <c r="A76" s="4">
        <v>1950</v>
      </c>
      <c r="B76" s="4" t="s">
        <v>126</v>
      </c>
      <c r="C76" s="4" t="s">
        <v>144</v>
      </c>
      <c r="D76" s="4" t="s">
        <v>12</v>
      </c>
      <c r="E76" s="4" t="s">
        <v>38</v>
      </c>
      <c r="F76" s="4" t="s">
        <v>61</v>
      </c>
      <c r="G76" s="4" t="s">
        <v>77</v>
      </c>
      <c r="H76" s="4" t="s">
        <v>128</v>
      </c>
      <c r="I76" t="str">
        <f>VLOOKUP(E76,countries!$D$4:$H$257,5,0)</f>
        <v>Brazil</v>
      </c>
      <c r="J76">
        <f t="shared" si="2"/>
        <v>6</v>
      </c>
      <c r="K76" t="str">
        <f>VLOOKUP(G76,countries!$D$4:$H$257,5,0)</f>
        <v>Spain</v>
      </c>
      <c r="L76">
        <f t="shared" si="3"/>
        <v>1</v>
      </c>
    </row>
    <row r="77" spans="1:12" x14ac:dyDescent="0.4">
      <c r="A77" s="4">
        <v>1950</v>
      </c>
      <c r="B77" s="4" t="s">
        <v>126</v>
      </c>
      <c r="C77" s="4" t="s">
        <v>145</v>
      </c>
      <c r="D77" s="4" t="s">
        <v>12</v>
      </c>
      <c r="E77" s="4" t="s">
        <v>50</v>
      </c>
      <c r="F77" s="4" t="s">
        <v>70</v>
      </c>
      <c r="G77" s="4" t="s">
        <v>69</v>
      </c>
      <c r="H77" s="4" t="s">
        <v>133</v>
      </c>
      <c r="I77" t="str">
        <f>VLOOKUP(E77,countries!$D$4:$H$257,5,0)</f>
        <v>Uruguay</v>
      </c>
      <c r="J77">
        <f t="shared" si="2"/>
        <v>3</v>
      </c>
      <c r="K77" t="str">
        <f>VLOOKUP(G77,countries!$D$4:$H$257,5,0)</f>
        <v>Sweden</v>
      </c>
      <c r="L77">
        <f t="shared" si="3"/>
        <v>2</v>
      </c>
    </row>
    <row r="78" spans="1:12" x14ac:dyDescent="0.4">
      <c r="A78" s="4">
        <v>1950</v>
      </c>
      <c r="B78" s="4" t="s">
        <v>126</v>
      </c>
      <c r="C78" s="4" t="s">
        <v>146</v>
      </c>
      <c r="D78" s="4" t="s">
        <v>23</v>
      </c>
      <c r="E78" s="4" t="s">
        <v>69</v>
      </c>
      <c r="F78" s="4" t="s">
        <v>33</v>
      </c>
      <c r="G78" s="4" t="s">
        <v>77</v>
      </c>
      <c r="H78" s="4" t="s">
        <v>133</v>
      </c>
      <c r="I78" t="str">
        <f>VLOOKUP(E78,countries!$D$4:$H$257,5,0)</f>
        <v>Sweden</v>
      </c>
      <c r="J78">
        <f t="shared" si="2"/>
        <v>3</v>
      </c>
      <c r="K78" t="str">
        <f>VLOOKUP(G78,countries!$D$4:$H$257,5,0)</f>
        <v>Spain</v>
      </c>
      <c r="L78">
        <f t="shared" si="3"/>
        <v>1</v>
      </c>
    </row>
    <row r="79" spans="1:12" x14ac:dyDescent="0.4">
      <c r="A79" s="4">
        <v>1950</v>
      </c>
      <c r="B79" s="4" t="s">
        <v>126</v>
      </c>
      <c r="C79" s="4" t="s">
        <v>147</v>
      </c>
      <c r="D79" s="4" t="s">
        <v>23</v>
      </c>
      <c r="E79" s="4" t="s">
        <v>50</v>
      </c>
      <c r="F79" s="4" t="s">
        <v>37</v>
      </c>
      <c r="G79" s="4" t="s">
        <v>38</v>
      </c>
      <c r="H79" s="4" t="s">
        <v>128</v>
      </c>
      <c r="I79" t="str">
        <f>VLOOKUP(E79,countries!$D$4:$H$257,5,0)</f>
        <v>Uruguay</v>
      </c>
      <c r="J79">
        <f t="shared" si="2"/>
        <v>2</v>
      </c>
      <c r="K79" t="str">
        <f>VLOOKUP(G79,countries!$D$4:$H$257,5,0)</f>
        <v>Brazil</v>
      </c>
      <c r="L79">
        <f t="shared" si="3"/>
        <v>1</v>
      </c>
    </row>
    <row r="80" spans="1:12" x14ac:dyDescent="0.4">
      <c r="A80" s="4">
        <v>1954</v>
      </c>
      <c r="B80" s="4" t="s">
        <v>148</v>
      </c>
      <c r="C80" s="4" t="s">
        <v>34</v>
      </c>
      <c r="D80" s="4" t="s">
        <v>123</v>
      </c>
      <c r="E80" s="4" t="s">
        <v>38</v>
      </c>
      <c r="F80" s="4" t="s">
        <v>149</v>
      </c>
      <c r="G80" s="4" t="s">
        <v>15</v>
      </c>
      <c r="H80" s="4" t="s">
        <v>150</v>
      </c>
      <c r="I80" t="str">
        <f>VLOOKUP(E80,countries!$D$4:$H$257,5,0)</f>
        <v>Brazil</v>
      </c>
      <c r="J80">
        <f t="shared" si="2"/>
        <v>5</v>
      </c>
      <c r="K80" t="str">
        <f>VLOOKUP(G80,countries!$D$4:$H$257,5,0)</f>
        <v>Mexico</v>
      </c>
      <c r="L80">
        <f t="shared" si="3"/>
        <v>0</v>
      </c>
    </row>
    <row r="81" spans="1:12" x14ac:dyDescent="0.4">
      <c r="A81" s="4">
        <v>1954</v>
      </c>
      <c r="B81" s="4" t="s">
        <v>148</v>
      </c>
      <c r="C81" s="4" t="s">
        <v>45</v>
      </c>
      <c r="D81" s="4" t="s">
        <v>123</v>
      </c>
      <c r="E81" s="4" t="s">
        <v>36</v>
      </c>
      <c r="F81" s="4" t="s">
        <v>20</v>
      </c>
      <c r="G81" s="4" t="s">
        <v>13</v>
      </c>
      <c r="H81" s="4" t="s">
        <v>151</v>
      </c>
      <c r="I81" t="str">
        <f>VLOOKUP(E81,countries!$D$4:$H$257,5,0)</f>
        <v>Yugoslavia</v>
      </c>
      <c r="J81">
        <f t="shared" si="2"/>
        <v>1</v>
      </c>
      <c r="K81" t="str">
        <f>VLOOKUP(G81,countries!$D$4:$H$257,5,0)</f>
        <v>France</v>
      </c>
      <c r="L81">
        <f t="shared" si="3"/>
        <v>0</v>
      </c>
    </row>
    <row r="82" spans="1:12" x14ac:dyDescent="0.4">
      <c r="A82" s="4">
        <v>1954</v>
      </c>
      <c r="B82" s="4" t="s">
        <v>148</v>
      </c>
      <c r="C82" s="4" t="s">
        <v>26</v>
      </c>
      <c r="D82" s="4" t="s">
        <v>125</v>
      </c>
      <c r="E82" s="4" t="s">
        <v>38</v>
      </c>
      <c r="F82" s="4" t="s">
        <v>91</v>
      </c>
      <c r="G82" s="4" t="s">
        <v>36</v>
      </c>
      <c r="H82" s="4" t="s">
        <v>151</v>
      </c>
      <c r="I82" t="str">
        <f>VLOOKUP(E82,countries!$D$4:$H$257,5,0)</f>
        <v>Brazil</v>
      </c>
      <c r="J82">
        <f t="shared" si="2"/>
        <v>1</v>
      </c>
      <c r="K82" t="str">
        <f>VLOOKUP(G82,countries!$D$4:$H$257,5,0)</f>
        <v>Yugoslavia</v>
      </c>
      <c r="L82">
        <f t="shared" si="3"/>
        <v>1</v>
      </c>
    </row>
    <row r="83" spans="1:12" x14ac:dyDescent="0.4">
      <c r="A83" s="4">
        <v>1954</v>
      </c>
      <c r="B83" s="4" t="s">
        <v>148</v>
      </c>
      <c r="C83" s="4" t="s">
        <v>29</v>
      </c>
      <c r="D83" s="4" t="s">
        <v>125</v>
      </c>
      <c r="E83" s="4" t="s">
        <v>13</v>
      </c>
      <c r="F83" s="4" t="s">
        <v>70</v>
      </c>
      <c r="G83" s="4" t="s">
        <v>15</v>
      </c>
      <c r="H83" s="4" t="s">
        <v>150</v>
      </c>
      <c r="I83" t="str">
        <f>VLOOKUP(E83,countries!$D$4:$H$257,5,0)</f>
        <v>France</v>
      </c>
      <c r="J83">
        <f t="shared" si="2"/>
        <v>3</v>
      </c>
      <c r="K83" t="str">
        <f>VLOOKUP(G83,countries!$D$4:$H$257,5,0)</f>
        <v>Mexico</v>
      </c>
      <c r="L83">
        <f t="shared" si="3"/>
        <v>2</v>
      </c>
    </row>
    <row r="84" spans="1:12" x14ac:dyDescent="0.4">
      <c r="A84" s="4">
        <v>1954</v>
      </c>
      <c r="B84" s="4" t="s">
        <v>148</v>
      </c>
      <c r="C84" s="4" t="s">
        <v>17</v>
      </c>
      <c r="D84" s="4" t="s">
        <v>152</v>
      </c>
      <c r="E84" s="4" t="s">
        <v>153</v>
      </c>
      <c r="F84" s="4" t="s">
        <v>14</v>
      </c>
      <c r="G84" s="4" t="s">
        <v>154</v>
      </c>
      <c r="H84" s="4" t="s">
        <v>155</v>
      </c>
      <c r="I84" t="str">
        <f>VLOOKUP(E84,countries!$D$4:$H$257,5,0)</f>
        <v>West Germany</v>
      </c>
      <c r="J84">
        <f t="shared" si="2"/>
        <v>4</v>
      </c>
      <c r="K84" t="str">
        <f>VLOOKUP(G84,countries!$D$4:$H$257,5,0)</f>
        <v>Turkey</v>
      </c>
      <c r="L84">
        <f t="shared" si="3"/>
        <v>1</v>
      </c>
    </row>
    <row r="85" spans="1:12" x14ac:dyDescent="0.4">
      <c r="A85" s="4">
        <v>1954</v>
      </c>
      <c r="B85" s="4" t="s">
        <v>148</v>
      </c>
      <c r="C85" s="4" t="s">
        <v>56</v>
      </c>
      <c r="D85" s="4" t="s">
        <v>152</v>
      </c>
      <c r="E85" s="4" t="s">
        <v>79</v>
      </c>
      <c r="F85" s="4" t="s">
        <v>156</v>
      </c>
      <c r="G85" s="4" t="s">
        <v>157</v>
      </c>
      <c r="H85" s="4" t="s">
        <v>158</v>
      </c>
      <c r="I85" t="str">
        <f>VLOOKUP(E85,countries!$D$4:$H$257,5,0)</f>
        <v>Hungary</v>
      </c>
      <c r="J85">
        <f t="shared" si="2"/>
        <v>9</v>
      </c>
      <c r="K85" t="str">
        <f>VLOOKUP(G85,countries!$D$4:$H$257,5,0)</f>
        <v>South Korea</v>
      </c>
      <c r="L85">
        <f t="shared" si="3"/>
        <v>0</v>
      </c>
    </row>
    <row r="86" spans="1:12" x14ac:dyDescent="0.4">
      <c r="A86" s="4">
        <v>1954</v>
      </c>
      <c r="B86" s="4" t="s">
        <v>148</v>
      </c>
      <c r="C86" s="4" t="s">
        <v>51</v>
      </c>
      <c r="D86" s="4" t="s">
        <v>159</v>
      </c>
      <c r="E86" s="4" t="s">
        <v>79</v>
      </c>
      <c r="F86" s="4" t="s">
        <v>160</v>
      </c>
      <c r="G86" s="4" t="s">
        <v>153</v>
      </c>
      <c r="H86" s="4" t="s">
        <v>161</v>
      </c>
      <c r="I86" t="str">
        <f>VLOOKUP(E86,countries!$D$4:$H$257,5,0)</f>
        <v>Hungary</v>
      </c>
      <c r="J86">
        <f t="shared" si="2"/>
        <v>8</v>
      </c>
      <c r="K86" t="str">
        <f>VLOOKUP(G86,countries!$D$4:$H$257,5,0)</f>
        <v>West Germany</v>
      </c>
      <c r="L86">
        <f t="shared" si="3"/>
        <v>3</v>
      </c>
    </row>
    <row r="87" spans="1:12" x14ac:dyDescent="0.4">
      <c r="A87" s="4">
        <v>1954</v>
      </c>
      <c r="B87" s="4" t="s">
        <v>148</v>
      </c>
      <c r="C87" s="4" t="s">
        <v>31</v>
      </c>
      <c r="D87" s="4" t="s">
        <v>159</v>
      </c>
      <c r="E87" s="4" t="s">
        <v>154</v>
      </c>
      <c r="F87" s="4" t="s">
        <v>162</v>
      </c>
      <c r="G87" s="4" t="s">
        <v>157</v>
      </c>
      <c r="H87" s="4" t="s">
        <v>150</v>
      </c>
      <c r="I87" t="str">
        <f>VLOOKUP(E87,countries!$D$4:$H$257,5,0)</f>
        <v>Turkey</v>
      </c>
      <c r="J87">
        <f t="shared" si="2"/>
        <v>7</v>
      </c>
      <c r="K87" t="str">
        <f>VLOOKUP(G87,countries!$D$4:$H$257,5,0)</f>
        <v>South Korea</v>
      </c>
      <c r="L87">
        <f t="shared" si="3"/>
        <v>0</v>
      </c>
    </row>
    <row r="88" spans="1:12" x14ac:dyDescent="0.4">
      <c r="A88" s="4">
        <v>1954</v>
      </c>
      <c r="B88" s="4" t="s">
        <v>148</v>
      </c>
      <c r="C88" s="4" t="s">
        <v>163</v>
      </c>
      <c r="D88" s="4" t="s">
        <v>164</v>
      </c>
      <c r="E88" s="4" t="s">
        <v>153</v>
      </c>
      <c r="F88" s="4" t="s">
        <v>165</v>
      </c>
      <c r="G88" s="4" t="s">
        <v>154</v>
      </c>
      <c r="H88" s="4" t="s">
        <v>158</v>
      </c>
      <c r="I88" t="str">
        <f>VLOOKUP(E88,countries!$D$4:$H$257,5,0)</f>
        <v>West Germany</v>
      </c>
      <c r="J88">
        <f t="shared" si="2"/>
        <v>7</v>
      </c>
      <c r="K88" t="str">
        <f>VLOOKUP(G88,countries!$D$4:$H$257,5,0)</f>
        <v>Turkey</v>
      </c>
      <c r="L88">
        <f t="shared" si="3"/>
        <v>2</v>
      </c>
    </row>
    <row r="89" spans="1:12" x14ac:dyDescent="0.4">
      <c r="A89" s="4">
        <v>1954</v>
      </c>
      <c r="B89" s="4" t="s">
        <v>148</v>
      </c>
      <c r="C89" s="4" t="s">
        <v>11</v>
      </c>
      <c r="D89" s="4" t="s">
        <v>123</v>
      </c>
      <c r="E89" s="4" t="s">
        <v>50</v>
      </c>
      <c r="F89" s="4" t="s">
        <v>136</v>
      </c>
      <c r="G89" s="4" t="s">
        <v>88</v>
      </c>
      <c r="H89" s="4" t="s">
        <v>155</v>
      </c>
      <c r="I89" t="str">
        <f>VLOOKUP(E89,countries!$D$4:$H$257,5,0)</f>
        <v>Uruguay</v>
      </c>
      <c r="J89">
        <f t="shared" si="2"/>
        <v>2</v>
      </c>
      <c r="K89" t="str">
        <f>VLOOKUP(G89,countries!$D$4:$H$257,5,0)</f>
        <v>Czechoslovakia</v>
      </c>
      <c r="L89">
        <f t="shared" si="3"/>
        <v>0</v>
      </c>
    </row>
    <row r="90" spans="1:12" x14ac:dyDescent="0.4">
      <c r="A90" s="4">
        <v>1954</v>
      </c>
      <c r="B90" s="4" t="s">
        <v>148</v>
      </c>
      <c r="C90" s="4" t="s">
        <v>53</v>
      </c>
      <c r="D90" s="4" t="s">
        <v>123</v>
      </c>
      <c r="E90" s="4" t="s">
        <v>72</v>
      </c>
      <c r="F90" s="4" t="s">
        <v>20</v>
      </c>
      <c r="G90" s="4" t="s">
        <v>166</v>
      </c>
      <c r="H90" s="4" t="s">
        <v>158</v>
      </c>
      <c r="I90" t="str">
        <f>VLOOKUP(E90,countries!$D$4:$H$257,5,0)</f>
        <v>Austria</v>
      </c>
      <c r="J90">
        <f t="shared" si="2"/>
        <v>1</v>
      </c>
      <c r="K90" t="str">
        <f>VLOOKUP(G90,countries!$D$4:$H$257,5,0)</f>
        <v>Scotland</v>
      </c>
      <c r="L90">
        <f t="shared" si="3"/>
        <v>0</v>
      </c>
    </row>
    <row r="91" spans="1:12" x14ac:dyDescent="0.4">
      <c r="A91" s="4">
        <v>1954</v>
      </c>
      <c r="B91" s="4" t="s">
        <v>148</v>
      </c>
      <c r="C91" s="4" t="s">
        <v>48</v>
      </c>
      <c r="D91" s="4" t="s">
        <v>125</v>
      </c>
      <c r="E91" s="4" t="s">
        <v>72</v>
      </c>
      <c r="F91" s="4" t="s">
        <v>149</v>
      </c>
      <c r="G91" s="4" t="s">
        <v>88</v>
      </c>
      <c r="H91" s="4" t="s">
        <v>158</v>
      </c>
      <c r="I91" t="str">
        <f>VLOOKUP(E91,countries!$D$4:$H$257,5,0)</f>
        <v>Austria</v>
      </c>
      <c r="J91">
        <f t="shared" si="2"/>
        <v>5</v>
      </c>
      <c r="K91" t="str">
        <f>VLOOKUP(G91,countries!$D$4:$H$257,5,0)</f>
        <v>Czechoslovakia</v>
      </c>
      <c r="L91">
        <f t="shared" si="3"/>
        <v>0</v>
      </c>
    </row>
    <row r="92" spans="1:12" x14ac:dyDescent="0.4">
      <c r="A92" s="4">
        <v>1954</v>
      </c>
      <c r="B92" s="4" t="s">
        <v>148</v>
      </c>
      <c r="C92" s="4" t="s">
        <v>43</v>
      </c>
      <c r="D92" s="4" t="s">
        <v>125</v>
      </c>
      <c r="E92" s="4" t="s">
        <v>50</v>
      </c>
      <c r="F92" s="4" t="s">
        <v>162</v>
      </c>
      <c r="G92" s="4" t="s">
        <v>166</v>
      </c>
      <c r="H92" s="4" t="s">
        <v>161</v>
      </c>
      <c r="I92" t="str">
        <f>VLOOKUP(E92,countries!$D$4:$H$257,5,0)</f>
        <v>Uruguay</v>
      </c>
      <c r="J92">
        <f t="shared" si="2"/>
        <v>7</v>
      </c>
      <c r="K92" t="str">
        <f>VLOOKUP(G92,countries!$D$4:$H$257,5,0)</f>
        <v>Scotland</v>
      </c>
      <c r="L92">
        <f t="shared" si="3"/>
        <v>0</v>
      </c>
    </row>
    <row r="93" spans="1:12" x14ac:dyDescent="0.4">
      <c r="A93" s="4">
        <v>1954</v>
      </c>
      <c r="B93" s="4" t="s">
        <v>148</v>
      </c>
      <c r="C93" s="4" t="s">
        <v>22</v>
      </c>
      <c r="D93" s="4" t="s">
        <v>152</v>
      </c>
      <c r="E93" s="4" t="s">
        <v>138</v>
      </c>
      <c r="F93" s="4" t="s">
        <v>167</v>
      </c>
      <c r="G93" s="4" t="s">
        <v>55</v>
      </c>
      <c r="H93" s="4" t="s">
        <v>161</v>
      </c>
      <c r="I93" t="str">
        <f>VLOOKUP(E93,countries!$D$4:$H$257,5,0)</f>
        <v>England</v>
      </c>
      <c r="J93">
        <f t="shared" si="2"/>
        <v>4</v>
      </c>
      <c r="K93" t="str">
        <f>VLOOKUP(G93,countries!$D$4:$H$257,5,0)</f>
        <v>Belgium</v>
      </c>
      <c r="L93">
        <f t="shared" si="3"/>
        <v>4</v>
      </c>
    </row>
    <row r="94" spans="1:12" x14ac:dyDescent="0.4">
      <c r="A94" s="4">
        <v>1954</v>
      </c>
      <c r="B94" s="4" t="s">
        <v>148</v>
      </c>
      <c r="C94" s="4" t="s">
        <v>39</v>
      </c>
      <c r="D94" s="4" t="s">
        <v>152</v>
      </c>
      <c r="E94" s="4" t="s">
        <v>82</v>
      </c>
      <c r="F94" s="4" t="s">
        <v>37</v>
      </c>
      <c r="G94" s="4" t="s">
        <v>85</v>
      </c>
      <c r="H94" s="4" t="s">
        <v>151</v>
      </c>
      <c r="I94" t="str">
        <f>VLOOKUP(E94,countries!$D$4:$H$257,5,0)</f>
        <v>Switzerland</v>
      </c>
      <c r="J94">
        <f t="shared" si="2"/>
        <v>2</v>
      </c>
      <c r="K94" t="str">
        <f>VLOOKUP(G94,countries!$D$4:$H$257,5,0)</f>
        <v>Italy</v>
      </c>
      <c r="L94">
        <f t="shared" si="3"/>
        <v>1</v>
      </c>
    </row>
    <row r="95" spans="1:12" x14ac:dyDescent="0.4">
      <c r="A95" s="4">
        <v>1954</v>
      </c>
      <c r="B95" s="4" t="s">
        <v>148</v>
      </c>
      <c r="C95" s="4" t="s">
        <v>58</v>
      </c>
      <c r="D95" s="4" t="s">
        <v>159</v>
      </c>
      <c r="E95" s="4" t="s">
        <v>138</v>
      </c>
      <c r="F95" s="4" t="s">
        <v>136</v>
      </c>
      <c r="G95" s="4" t="s">
        <v>82</v>
      </c>
      <c r="H95" s="4" t="s">
        <v>155</v>
      </c>
      <c r="I95" t="str">
        <f>VLOOKUP(E95,countries!$D$4:$H$257,5,0)</f>
        <v>England</v>
      </c>
      <c r="J95">
        <f t="shared" si="2"/>
        <v>2</v>
      </c>
      <c r="K95" t="str">
        <f>VLOOKUP(G95,countries!$D$4:$H$257,5,0)</f>
        <v>Switzerland</v>
      </c>
      <c r="L95">
        <f t="shared" si="3"/>
        <v>0</v>
      </c>
    </row>
    <row r="96" spans="1:12" x14ac:dyDescent="0.4">
      <c r="A96" s="4">
        <v>1954</v>
      </c>
      <c r="B96" s="4" t="s">
        <v>148</v>
      </c>
      <c r="C96" s="4" t="s">
        <v>59</v>
      </c>
      <c r="D96" s="4" t="s">
        <v>159</v>
      </c>
      <c r="E96" s="4" t="s">
        <v>85</v>
      </c>
      <c r="F96" s="4" t="s">
        <v>14</v>
      </c>
      <c r="G96" s="4" t="s">
        <v>55</v>
      </c>
      <c r="H96" s="4" t="s">
        <v>168</v>
      </c>
      <c r="I96" t="str">
        <f>VLOOKUP(E96,countries!$D$4:$H$257,5,0)</f>
        <v>Italy</v>
      </c>
      <c r="J96">
        <f t="shared" si="2"/>
        <v>4</v>
      </c>
      <c r="K96" t="str">
        <f>VLOOKUP(G96,countries!$D$4:$H$257,5,0)</f>
        <v>Belgium</v>
      </c>
      <c r="L96">
        <f t="shared" si="3"/>
        <v>1</v>
      </c>
    </row>
    <row r="97" spans="1:12" x14ac:dyDescent="0.4">
      <c r="A97" s="4">
        <v>1954</v>
      </c>
      <c r="B97" s="4" t="s">
        <v>148</v>
      </c>
      <c r="C97" s="4" t="s">
        <v>169</v>
      </c>
      <c r="D97" s="4" t="s">
        <v>164</v>
      </c>
      <c r="E97" s="4" t="s">
        <v>82</v>
      </c>
      <c r="F97" s="4" t="s">
        <v>14</v>
      </c>
      <c r="G97" s="4" t="s">
        <v>85</v>
      </c>
      <c r="H97" s="4" t="s">
        <v>161</v>
      </c>
      <c r="I97" t="str">
        <f>VLOOKUP(E97,countries!$D$4:$H$257,5,0)</f>
        <v>Switzerland</v>
      </c>
      <c r="J97">
        <f t="shared" si="2"/>
        <v>4</v>
      </c>
      <c r="K97" t="str">
        <f>VLOOKUP(G97,countries!$D$4:$H$257,5,0)</f>
        <v>Italy</v>
      </c>
      <c r="L97">
        <f t="shared" si="3"/>
        <v>1</v>
      </c>
    </row>
    <row r="98" spans="1:12" x14ac:dyDescent="0.4">
      <c r="A98" s="4">
        <v>1954</v>
      </c>
      <c r="B98" s="4" t="s">
        <v>148</v>
      </c>
      <c r="C98" s="4" t="s">
        <v>144</v>
      </c>
      <c r="D98" s="4" t="s">
        <v>170</v>
      </c>
      <c r="E98" s="4" t="s">
        <v>72</v>
      </c>
      <c r="F98" s="4" t="s">
        <v>171</v>
      </c>
      <c r="G98" s="4" t="s">
        <v>82</v>
      </c>
      <c r="H98" s="4" t="s">
        <v>151</v>
      </c>
      <c r="I98" t="str">
        <f>VLOOKUP(E98,countries!$D$4:$H$257,5,0)</f>
        <v>Austria</v>
      </c>
      <c r="J98">
        <f t="shared" si="2"/>
        <v>7</v>
      </c>
      <c r="K98" t="str">
        <f>VLOOKUP(G98,countries!$D$4:$H$257,5,0)</f>
        <v>Switzerland</v>
      </c>
      <c r="L98">
        <f t="shared" si="3"/>
        <v>5</v>
      </c>
    </row>
    <row r="99" spans="1:12" x14ac:dyDescent="0.4">
      <c r="A99" s="4">
        <v>1954</v>
      </c>
      <c r="B99" s="4" t="s">
        <v>148</v>
      </c>
      <c r="C99" s="4" t="s">
        <v>145</v>
      </c>
      <c r="D99" s="4" t="s">
        <v>170</v>
      </c>
      <c r="E99" s="4" t="s">
        <v>50</v>
      </c>
      <c r="F99" s="4" t="s">
        <v>66</v>
      </c>
      <c r="G99" s="4" t="s">
        <v>138</v>
      </c>
      <c r="H99" s="4" t="s">
        <v>161</v>
      </c>
      <c r="I99" t="str">
        <f>VLOOKUP(E99,countries!$D$4:$H$257,5,0)</f>
        <v>Uruguay</v>
      </c>
      <c r="J99">
        <f t="shared" si="2"/>
        <v>4</v>
      </c>
      <c r="K99" t="str">
        <f>VLOOKUP(G99,countries!$D$4:$H$257,5,0)</f>
        <v>England</v>
      </c>
      <c r="L99">
        <f t="shared" si="3"/>
        <v>2</v>
      </c>
    </row>
    <row r="100" spans="1:12" x14ac:dyDescent="0.4">
      <c r="A100" s="4">
        <v>1954</v>
      </c>
      <c r="B100" s="4" t="s">
        <v>148</v>
      </c>
      <c r="C100" s="4" t="s">
        <v>62</v>
      </c>
      <c r="D100" s="4" t="s">
        <v>172</v>
      </c>
      <c r="E100" s="4" t="s">
        <v>36</v>
      </c>
      <c r="F100" s="4" t="s">
        <v>117</v>
      </c>
      <c r="G100" s="4" t="s">
        <v>153</v>
      </c>
      <c r="H100" s="4" t="s">
        <v>150</v>
      </c>
      <c r="I100" t="str">
        <f>VLOOKUP(E100,countries!$D$4:$H$257,5,0)</f>
        <v>Yugoslavia</v>
      </c>
      <c r="J100">
        <f t="shared" si="2"/>
        <v>0</v>
      </c>
      <c r="K100" t="str">
        <f>VLOOKUP(G100,countries!$D$4:$H$257,5,0)</f>
        <v>West Germany</v>
      </c>
      <c r="L100">
        <f t="shared" si="3"/>
        <v>2</v>
      </c>
    </row>
    <row r="101" spans="1:12" x14ac:dyDescent="0.4">
      <c r="A101" s="4">
        <v>1954</v>
      </c>
      <c r="B101" s="4" t="s">
        <v>148</v>
      </c>
      <c r="C101" s="4" t="s">
        <v>64</v>
      </c>
      <c r="D101" s="4" t="s">
        <v>172</v>
      </c>
      <c r="E101" s="4" t="s">
        <v>38</v>
      </c>
      <c r="F101" s="4" t="s">
        <v>114</v>
      </c>
      <c r="G101" s="4" t="s">
        <v>79</v>
      </c>
      <c r="H101" s="4" t="s">
        <v>155</v>
      </c>
      <c r="I101" t="str">
        <f>VLOOKUP(E101,countries!$D$4:$H$257,5,0)</f>
        <v>Brazil</v>
      </c>
      <c r="J101">
        <f t="shared" si="2"/>
        <v>2</v>
      </c>
      <c r="K101" t="str">
        <f>VLOOKUP(G101,countries!$D$4:$H$257,5,0)</f>
        <v>Hungary</v>
      </c>
      <c r="L101">
        <f t="shared" si="3"/>
        <v>4</v>
      </c>
    </row>
    <row r="102" spans="1:12" x14ac:dyDescent="0.4">
      <c r="A102" s="4">
        <v>1954</v>
      </c>
      <c r="B102" s="4" t="s">
        <v>148</v>
      </c>
      <c r="C102" s="4" t="s">
        <v>146</v>
      </c>
      <c r="D102" s="4" t="s">
        <v>173</v>
      </c>
      <c r="E102" s="4" t="s">
        <v>153</v>
      </c>
      <c r="F102" s="4" t="s">
        <v>61</v>
      </c>
      <c r="G102" s="4" t="s">
        <v>72</v>
      </c>
      <c r="H102" s="4" t="s">
        <v>161</v>
      </c>
      <c r="I102" t="str">
        <f>VLOOKUP(E102,countries!$D$4:$H$257,5,0)</f>
        <v>West Germany</v>
      </c>
      <c r="J102">
        <f t="shared" si="2"/>
        <v>6</v>
      </c>
      <c r="K102" t="str">
        <f>VLOOKUP(G102,countries!$D$4:$H$257,5,0)</f>
        <v>Austria</v>
      </c>
      <c r="L102">
        <f t="shared" si="3"/>
        <v>1</v>
      </c>
    </row>
    <row r="103" spans="1:12" x14ac:dyDescent="0.4">
      <c r="A103" s="4">
        <v>1954</v>
      </c>
      <c r="B103" s="4" t="s">
        <v>148</v>
      </c>
      <c r="C103" s="4" t="s">
        <v>147</v>
      </c>
      <c r="D103" s="4" t="s">
        <v>173</v>
      </c>
      <c r="E103" s="4" t="s">
        <v>79</v>
      </c>
      <c r="F103" s="4" t="s">
        <v>66</v>
      </c>
      <c r="G103" s="4" t="s">
        <v>50</v>
      </c>
      <c r="H103" s="4" t="s">
        <v>151</v>
      </c>
      <c r="I103" t="str">
        <f>VLOOKUP(E103,countries!$D$4:$H$257,5,0)</f>
        <v>Hungary</v>
      </c>
      <c r="J103">
        <f t="shared" si="2"/>
        <v>4</v>
      </c>
      <c r="K103" t="str">
        <f>VLOOKUP(G103,countries!$D$4:$H$257,5,0)</f>
        <v>Uruguay</v>
      </c>
      <c r="L103">
        <f t="shared" si="3"/>
        <v>2</v>
      </c>
    </row>
    <row r="104" spans="1:12" x14ac:dyDescent="0.4">
      <c r="A104" s="4">
        <v>1954</v>
      </c>
      <c r="B104" s="4" t="s">
        <v>148</v>
      </c>
      <c r="C104" s="4" t="s">
        <v>174</v>
      </c>
      <c r="D104" s="4" t="s">
        <v>175</v>
      </c>
      <c r="E104" s="4" t="s">
        <v>50</v>
      </c>
      <c r="F104" s="4" t="s">
        <v>121</v>
      </c>
      <c r="G104" s="4" t="s">
        <v>72</v>
      </c>
      <c r="H104" s="4" t="s">
        <v>158</v>
      </c>
      <c r="I104" t="str">
        <f>VLOOKUP(E104,countries!$D$4:$H$257,5,0)</f>
        <v>Uruguay</v>
      </c>
      <c r="J104">
        <f t="shared" si="2"/>
        <v>1</v>
      </c>
      <c r="K104" t="str">
        <f>VLOOKUP(G104,countries!$D$4:$H$257,5,0)</f>
        <v>Austria</v>
      </c>
      <c r="L104">
        <f t="shared" si="3"/>
        <v>3</v>
      </c>
    </row>
    <row r="105" spans="1:12" x14ac:dyDescent="0.4">
      <c r="A105" s="4">
        <v>1954</v>
      </c>
      <c r="B105" s="4" t="s">
        <v>148</v>
      </c>
      <c r="C105" s="4" t="s">
        <v>176</v>
      </c>
      <c r="D105" s="4" t="s">
        <v>177</v>
      </c>
      <c r="E105" s="4" t="s">
        <v>79</v>
      </c>
      <c r="F105" s="4" t="s">
        <v>178</v>
      </c>
      <c r="G105" s="4" t="s">
        <v>153</v>
      </c>
      <c r="H105" s="4" t="s">
        <v>155</v>
      </c>
      <c r="I105" t="str">
        <f>VLOOKUP(E105,countries!$D$4:$H$257,5,0)</f>
        <v>Hungary</v>
      </c>
      <c r="J105">
        <f t="shared" si="2"/>
        <v>2</v>
      </c>
      <c r="K105" t="str">
        <f>VLOOKUP(G105,countries!$D$4:$H$257,5,0)</f>
        <v>West Germany</v>
      </c>
      <c r="L105">
        <f t="shared" si="3"/>
        <v>3</v>
      </c>
    </row>
    <row r="106" spans="1:12" x14ac:dyDescent="0.4">
      <c r="A106" s="4">
        <v>1958</v>
      </c>
      <c r="B106" s="4" t="s">
        <v>179</v>
      </c>
      <c r="C106" s="4" t="s">
        <v>39</v>
      </c>
      <c r="D106" s="4" t="s">
        <v>180</v>
      </c>
      <c r="E106" s="4" t="s">
        <v>153</v>
      </c>
      <c r="F106" s="4" t="s">
        <v>33</v>
      </c>
      <c r="G106" s="4" t="s">
        <v>19</v>
      </c>
      <c r="H106" s="4" t="s">
        <v>181</v>
      </c>
      <c r="I106" t="str">
        <f>VLOOKUP(E106,countries!$D$4:$H$257,5,0)</f>
        <v>West Germany</v>
      </c>
      <c r="J106">
        <f t="shared" si="2"/>
        <v>3</v>
      </c>
      <c r="K106" t="str">
        <f>VLOOKUP(G106,countries!$D$4:$H$257,5,0)</f>
        <v>Argentina</v>
      </c>
      <c r="L106">
        <f t="shared" si="3"/>
        <v>1</v>
      </c>
    </row>
    <row r="107" spans="1:12" x14ac:dyDescent="0.4">
      <c r="A107" s="4">
        <v>1958</v>
      </c>
      <c r="B107" s="4" t="s">
        <v>179</v>
      </c>
      <c r="C107" s="4" t="s">
        <v>56</v>
      </c>
      <c r="D107" s="4" t="s">
        <v>180</v>
      </c>
      <c r="E107" s="4" t="s">
        <v>182</v>
      </c>
      <c r="F107" s="4" t="s">
        <v>20</v>
      </c>
      <c r="G107" s="4" t="s">
        <v>88</v>
      </c>
      <c r="H107" s="4" t="s">
        <v>183</v>
      </c>
      <c r="I107" t="str">
        <f>VLOOKUP(E107,countries!$D$4:$H$257,5,0)</f>
        <v>Northern Ireland</v>
      </c>
      <c r="J107">
        <f t="shared" si="2"/>
        <v>1</v>
      </c>
      <c r="K107" t="str">
        <f>VLOOKUP(G107,countries!$D$4:$H$257,5,0)</f>
        <v>Czechoslovakia</v>
      </c>
      <c r="L107">
        <f t="shared" si="3"/>
        <v>0</v>
      </c>
    </row>
    <row r="108" spans="1:12" x14ac:dyDescent="0.4">
      <c r="A108" s="4">
        <v>1958</v>
      </c>
      <c r="B108" s="4" t="s">
        <v>179</v>
      </c>
      <c r="C108" s="4" t="s">
        <v>31</v>
      </c>
      <c r="D108" s="4" t="s">
        <v>184</v>
      </c>
      <c r="E108" s="4" t="s">
        <v>19</v>
      </c>
      <c r="F108" s="4" t="s">
        <v>33</v>
      </c>
      <c r="G108" s="4" t="s">
        <v>182</v>
      </c>
      <c r="H108" s="4" t="s">
        <v>183</v>
      </c>
      <c r="I108" t="str">
        <f>VLOOKUP(E108,countries!$D$4:$H$257,5,0)</f>
        <v>Argentina</v>
      </c>
      <c r="J108">
        <f t="shared" si="2"/>
        <v>3</v>
      </c>
      <c r="K108" t="str">
        <f>VLOOKUP(G108,countries!$D$4:$H$257,5,0)</f>
        <v>Northern Ireland</v>
      </c>
      <c r="L108">
        <f t="shared" si="3"/>
        <v>1</v>
      </c>
    </row>
    <row r="109" spans="1:12" x14ac:dyDescent="0.4">
      <c r="A109" s="4">
        <v>1958</v>
      </c>
      <c r="B109" s="4" t="s">
        <v>179</v>
      </c>
      <c r="C109" s="4" t="s">
        <v>51</v>
      </c>
      <c r="D109" s="4" t="s">
        <v>184</v>
      </c>
      <c r="E109" s="4" t="s">
        <v>153</v>
      </c>
      <c r="F109" s="4" t="s">
        <v>132</v>
      </c>
      <c r="G109" s="4" t="s">
        <v>88</v>
      </c>
      <c r="H109" s="4" t="s">
        <v>185</v>
      </c>
      <c r="I109" t="str">
        <f>VLOOKUP(E109,countries!$D$4:$H$257,5,0)</f>
        <v>West Germany</v>
      </c>
      <c r="J109">
        <f t="shared" si="2"/>
        <v>2</v>
      </c>
      <c r="K109" t="str">
        <f>VLOOKUP(G109,countries!$D$4:$H$257,5,0)</f>
        <v>Czechoslovakia</v>
      </c>
      <c r="L109">
        <f t="shared" si="3"/>
        <v>2</v>
      </c>
    </row>
    <row r="110" spans="1:12" x14ac:dyDescent="0.4">
      <c r="A110" s="4">
        <v>1958</v>
      </c>
      <c r="B110" s="4" t="s">
        <v>179</v>
      </c>
      <c r="C110" s="4" t="s">
        <v>174</v>
      </c>
      <c r="D110" s="4" t="s">
        <v>186</v>
      </c>
      <c r="E110" s="4" t="s">
        <v>153</v>
      </c>
      <c r="F110" s="4" t="s">
        <v>132</v>
      </c>
      <c r="G110" s="4" t="s">
        <v>182</v>
      </c>
      <c r="H110" s="4" t="s">
        <v>181</v>
      </c>
      <c r="I110" t="str">
        <f>VLOOKUP(E110,countries!$D$4:$H$257,5,0)</f>
        <v>West Germany</v>
      </c>
      <c r="J110">
        <f t="shared" si="2"/>
        <v>2</v>
      </c>
      <c r="K110" t="str">
        <f>VLOOKUP(G110,countries!$D$4:$H$257,5,0)</f>
        <v>Northern Ireland</v>
      </c>
      <c r="L110">
        <f t="shared" si="3"/>
        <v>2</v>
      </c>
    </row>
    <row r="111" spans="1:12" x14ac:dyDescent="0.4">
      <c r="A111" s="4">
        <v>1958</v>
      </c>
      <c r="B111" s="4" t="s">
        <v>179</v>
      </c>
      <c r="C111" s="4" t="s">
        <v>176</v>
      </c>
      <c r="D111" s="4" t="s">
        <v>186</v>
      </c>
      <c r="E111" s="4" t="s">
        <v>88</v>
      </c>
      <c r="F111" s="4" t="s">
        <v>61</v>
      </c>
      <c r="G111" s="4" t="s">
        <v>19</v>
      </c>
      <c r="H111" s="4" t="s">
        <v>185</v>
      </c>
      <c r="I111" t="str">
        <f>VLOOKUP(E111,countries!$D$4:$H$257,5,0)</f>
        <v>Czechoslovakia</v>
      </c>
      <c r="J111">
        <f t="shared" si="2"/>
        <v>6</v>
      </c>
      <c r="K111" t="str">
        <f>VLOOKUP(G111,countries!$D$4:$H$257,5,0)</f>
        <v>Argentina</v>
      </c>
      <c r="L111">
        <f t="shared" si="3"/>
        <v>1</v>
      </c>
    </row>
    <row r="112" spans="1:12" x14ac:dyDescent="0.4">
      <c r="A112" s="4">
        <v>1958</v>
      </c>
      <c r="B112" s="4" t="s">
        <v>179</v>
      </c>
      <c r="C112" s="4" t="s">
        <v>187</v>
      </c>
      <c r="D112" s="4" t="s">
        <v>152</v>
      </c>
      <c r="E112" s="4" t="s">
        <v>182</v>
      </c>
      <c r="F112" s="4" t="s">
        <v>37</v>
      </c>
      <c r="G112" s="4" t="s">
        <v>88</v>
      </c>
      <c r="H112" s="4" t="s">
        <v>181</v>
      </c>
      <c r="I112" t="str">
        <f>VLOOKUP(E112,countries!$D$4:$H$257,5,0)</f>
        <v>Northern Ireland</v>
      </c>
      <c r="J112">
        <f t="shared" si="2"/>
        <v>2</v>
      </c>
      <c r="K112" t="str">
        <f>VLOOKUP(G112,countries!$D$4:$H$257,5,0)</f>
        <v>Czechoslovakia</v>
      </c>
      <c r="L112">
        <f t="shared" si="3"/>
        <v>1</v>
      </c>
    </row>
    <row r="113" spans="1:12" x14ac:dyDescent="0.4">
      <c r="A113" s="4">
        <v>1958</v>
      </c>
      <c r="B113" s="4" t="s">
        <v>179</v>
      </c>
      <c r="C113" s="4" t="s">
        <v>34</v>
      </c>
      <c r="D113" s="4" t="s">
        <v>180</v>
      </c>
      <c r="E113" s="4" t="s">
        <v>13</v>
      </c>
      <c r="F113" s="4" t="s">
        <v>188</v>
      </c>
      <c r="G113" s="4" t="s">
        <v>57</v>
      </c>
      <c r="H113" s="4" t="s">
        <v>189</v>
      </c>
      <c r="I113" t="str">
        <f>VLOOKUP(E113,countries!$D$4:$H$257,5,0)</f>
        <v>France</v>
      </c>
      <c r="J113">
        <f t="shared" si="2"/>
        <v>7</v>
      </c>
      <c r="K113" t="str">
        <f>VLOOKUP(G113,countries!$D$4:$H$257,5,0)</f>
        <v>Paraguay</v>
      </c>
      <c r="L113">
        <f t="shared" si="3"/>
        <v>3</v>
      </c>
    </row>
    <row r="114" spans="1:12" x14ac:dyDescent="0.4">
      <c r="A114" s="4">
        <v>1958</v>
      </c>
      <c r="B114" s="4" t="s">
        <v>179</v>
      </c>
      <c r="C114" s="4" t="s">
        <v>45</v>
      </c>
      <c r="D114" s="4" t="s">
        <v>180</v>
      </c>
      <c r="E114" s="4" t="s">
        <v>36</v>
      </c>
      <c r="F114" s="4" t="s">
        <v>91</v>
      </c>
      <c r="G114" s="4" t="s">
        <v>166</v>
      </c>
      <c r="H114" s="4" t="s">
        <v>190</v>
      </c>
      <c r="I114" t="str">
        <f>VLOOKUP(E114,countries!$D$4:$H$257,5,0)</f>
        <v>Yugoslavia</v>
      </c>
      <c r="J114">
        <f t="shared" si="2"/>
        <v>1</v>
      </c>
      <c r="K114" t="str">
        <f>VLOOKUP(G114,countries!$D$4:$H$257,5,0)</f>
        <v>Scotland</v>
      </c>
      <c r="L114">
        <f t="shared" si="3"/>
        <v>1</v>
      </c>
    </row>
    <row r="115" spans="1:12" x14ac:dyDescent="0.4">
      <c r="A115" s="4">
        <v>1958</v>
      </c>
      <c r="B115" s="4" t="s">
        <v>179</v>
      </c>
      <c r="C115" s="4" t="s">
        <v>29</v>
      </c>
      <c r="D115" s="4" t="s">
        <v>184</v>
      </c>
      <c r="E115" s="4" t="s">
        <v>36</v>
      </c>
      <c r="F115" s="4" t="s">
        <v>70</v>
      </c>
      <c r="G115" s="4" t="s">
        <v>13</v>
      </c>
      <c r="H115" s="4" t="s">
        <v>190</v>
      </c>
      <c r="I115" t="str">
        <f>VLOOKUP(E115,countries!$D$4:$H$257,5,0)</f>
        <v>Yugoslavia</v>
      </c>
      <c r="J115">
        <f t="shared" si="2"/>
        <v>3</v>
      </c>
      <c r="K115" t="str">
        <f>VLOOKUP(G115,countries!$D$4:$H$257,5,0)</f>
        <v>France</v>
      </c>
      <c r="L115">
        <f t="shared" si="3"/>
        <v>2</v>
      </c>
    </row>
    <row r="116" spans="1:12" x14ac:dyDescent="0.4">
      <c r="A116" s="4">
        <v>1958</v>
      </c>
      <c r="B116" s="4" t="s">
        <v>179</v>
      </c>
      <c r="C116" s="4" t="s">
        <v>26</v>
      </c>
      <c r="D116" s="4" t="s">
        <v>184</v>
      </c>
      <c r="E116" s="4" t="s">
        <v>57</v>
      </c>
      <c r="F116" s="4" t="s">
        <v>70</v>
      </c>
      <c r="G116" s="4" t="s">
        <v>166</v>
      </c>
      <c r="H116" s="4" t="s">
        <v>189</v>
      </c>
      <c r="I116" t="str">
        <f>VLOOKUP(E116,countries!$D$4:$H$257,5,0)</f>
        <v>Paraguay</v>
      </c>
      <c r="J116">
        <f t="shared" si="2"/>
        <v>3</v>
      </c>
      <c r="K116" t="str">
        <f>VLOOKUP(G116,countries!$D$4:$H$257,5,0)</f>
        <v>Scotland</v>
      </c>
      <c r="L116">
        <f t="shared" si="3"/>
        <v>2</v>
      </c>
    </row>
    <row r="117" spans="1:12" x14ac:dyDescent="0.4">
      <c r="A117" s="4">
        <v>1958</v>
      </c>
      <c r="B117" s="4" t="s">
        <v>179</v>
      </c>
      <c r="C117" s="4" t="s">
        <v>145</v>
      </c>
      <c r="D117" s="4" t="s">
        <v>186</v>
      </c>
      <c r="E117" s="4" t="s">
        <v>13</v>
      </c>
      <c r="F117" s="4" t="s">
        <v>37</v>
      </c>
      <c r="G117" s="4" t="s">
        <v>166</v>
      </c>
      <c r="H117" s="4" t="s">
        <v>191</v>
      </c>
      <c r="I117" t="str">
        <f>VLOOKUP(E117,countries!$D$4:$H$257,5,0)</f>
        <v>France</v>
      </c>
      <c r="J117">
        <f t="shared" si="2"/>
        <v>2</v>
      </c>
      <c r="K117" t="str">
        <f>VLOOKUP(G117,countries!$D$4:$H$257,5,0)</f>
        <v>Scotland</v>
      </c>
      <c r="L117">
        <f t="shared" si="3"/>
        <v>1</v>
      </c>
    </row>
    <row r="118" spans="1:12" x14ac:dyDescent="0.4">
      <c r="A118" s="4">
        <v>1958</v>
      </c>
      <c r="B118" s="4" t="s">
        <v>179</v>
      </c>
      <c r="C118" s="4" t="s">
        <v>144</v>
      </c>
      <c r="D118" s="4" t="s">
        <v>186</v>
      </c>
      <c r="E118" s="4" t="s">
        <v>57</v>
      </c>
      <c r="F118" s="4" t="s">
        <v>105</v>
      </c>
      <c r="G118" s="4" t="s">
        <v>36</v>
      </c>
      <c r="H118" s="4" t="s">
        <v>192</v>
      </c>
      <c r="I118" t="str">
        <f>VLOOKUP(E118,countries!$D$4:$H$257,5,0)</f>
        <v>Paraguay</v>
      </c>
      <c r="J118">
        <f t="shared" si="2"/>
        <v>3</v>
      </c>
      <c r="K118" t="str">
        <f>VLOOKUP(G118,countries!$D$4:$H$257,5,0)</f>
        <v>Yugoslavia</v>
      </c>
      <c r="L118">
        <f t="shared" si="3"/>
        <v>3</v>
      </c>
    </row>
    <row r="119" spans="1:12" x14ac:dyDescent="0.4">
      <c r="A119" s="4">
        <v>1958</v>
      </c>
      <c r="B119" s="4" t="s">
        <v>179</v>
      </c>
      <c r="C119" s="4" t="s">
        <v>11</v>
      </c>
      <c r="D119" s="4" t="s">
        <v>180</v>
      </c>
      <c r="E119" s="4" t="s">
        <v>69</v>
      </c>
      <c r="F119" s="4" t="s">
        <v>25</v>
      </c>
      <c r="G119" s="4" t="s">
        <v>15</v>
      </c>
      <c r="H119" s="4" t="s">
        <v>193</v>
      </c>
      <c r="I119" t="str">
        <f>VLOOKUP(E119,countries!$D$4:$H$257,5,0)</f>
        <v>Sweden</v>
      </c>
      <c r="J119">
        <f t="shared" si="2"/>
        <v>3</v>
      </c>
      <c r="K119" t="str">
        <f>VLOOKUP(G119,countries!$D$4:$H$257,5,0)</f>
        <v>Mexico</v>
      </c>
      <c r="L119">
        <f t="shared" si="3"/>
        <v>0</v>
      </c>
    </row>
    <row r="120" spans="1:12" x14ac:dyDescent="0.4">
      <c r="A120" s="4">
        <v>1958</v>
      </c>
      <c r="B120" s="4" t="s">
        <v>179</v>
      </c>
      <c r="C120" s="4" t="s">
        <v>53</v>
      </c>
      <c r="D120" s="4" t="s">
        <v>180</v>
      </c>
      <c r="E120" s="4" t="s">
        <v>79</v>
      </c>
      <c r="F120" s="4" t="s">
        <v>91</v>
      </c>
      <c r="G120" s="4" t="s">
        <v>194</v>
      </c>
      <c r="H120" s="4" t="s">
        <v>195</v>
      </c>
      <c r="I120" t="str">
        <f>VLOOKUP(E120,countries!$D$4:$H$257,5,0)</f>
        <v>Hungary</v>
      </c>
      <c r="J120">
        <f t="shared" si="2"/>
        <v>1</v>
      </c>
      <c r="K120" t="str">
        <f>VLOOKUP(G120,countries!$D$4:$H$257,5,0)</f>
        <v>Wales</v>
      </c>
      <c r="L120">
        <f t="shared" si="3"/>
        <v>1</v>
      </c>
    </row>
    <row r="121" spans="1:12" x14ac:dyDescent="0.4">
      <c r="A121" s="4">
        <v>1958</v>
      </c>
      <c r="B121" s="4" t="s">
        <v>179</v>
      </c>
      <c r="C121" s="4" t="s">
        <v>48</v>
      </c>
      <c r="D121" s="4" t="s">
        <v>184</v>
      </c>
      <c r="E121" s="4" t="s">
        <v>15</v>
      </c>
      <c r="F121" s="4" t="s">
        <v>91</v>
      </c>
      <c r="G121" s="4" t="s">
        <v>194</v>
      </c>
      <c r="H121" s="4" t="s">
        <v>193</v>
      </c>
      <c r="I121" t="str">
        <f>VLOOKUP(E121,countries!$D$4:$H$257,5,0)</f>
        <v>Mexico</v>
      </c>
      <c r="J121">
        <f t="shared" si="2"/>
        <v>1</v>
      </c>
      <c r="K121" t="str">
        <f>VLOOKUP(G121,countries!$D$4:$H$257,5,0)</f>
        <v>Wales</v>
      </c>
      <c r="L121">
        <f t="shared" si="3"/>
        <v>1</v>
      </c>
    </row>
    <row r="122" spans="1:12" x14ac:dyDescent="0.4">
      <c r="A122" s="4">
        <v>1958</v>
      </c>
      <c r="B122" s="4" t="s">
        <v>179</v>
      </c>
      <c r="C122" s="4" t="s">
        <v>59</v>
      </c>
      <c r="D122" s="4" t="s">
        <v>115</v>
      </c>
      <c r="E122" s="4" t="s">
        <v>69</v>
      </c>
      <c r="F122" s="4" t="s">
        <v>37</v>
      </c>
      <c r="G122" s="4" t="s">
        <v>79</v>
      </c>
      <c r="H122" s="4" t="s">
        <v>193</v>
      </c>
      <c r="I122" t="str">
        <f>VLOOKUP(E122,countries!$D$4:$H$257,5,0)</f>
        <v>Sweden</v>
      </c>
      <c r="J122">
        <f t="shared" si="2"/>
        <v>2</v>
      </c>
      <c r="K122" t="str">
        <f>VLOOKUP(G122,countries!$D$4:$H$257,5,0)</f>
        <v>Hungary</v>
      </c>
      <c r="L122">
        <f t="shared" si="3"/>
        <v>1</v>
      </c>
    </row>
    <row r="123" spans="1:12" x14ac:dyDescent="0.4">
      <c r="A123" s="4">
        <v>1958</v>
      </c>
      <c r="B123" s="4" t="s">
        <v>179</v>
      </c>
      <c r="C123" s="4" t="s">
        <v>62</v>
      </c>
      <c r="D123" s="4" t="s">
        <v>186</v>
      </c>
      <c r="E123" s="4" t="s">
        <v>69</v>
      </c>
      <c r="F123" s="4" t="s">
        <v>196</v>
      </c>
      <c r="G123" s="4" t="s">
        <v>194</v>
      </c>
      <c r="H123" s="4" t="s">
        <v>193</v>
      </c>
      <c r="I123" t="str">
        <f>VLOOKUP(E123,countries!$D$4:$H$257,5,0)</f>
        <v>Sweden</v>
      </c>
      <c r="J123">
        <f t="shared" si="2"/>
        <v>0</v>
      </c>
      <c r="K123" t="str">
        <f>VLOOKUP(G123,countries!$D$4:$H$257,5,0)</f>
        <v>Wales</v>
      </c>
      <c r="L123">
        <f t="shared" si="3"/>
        <v>0</v>
      </c>
    </row>
    <row r="124" spans="1:12" x14ac:dyDescent="0.4">
      <c r="A124" s="4">
        <v>1958</v>
      </c>
      <c r="B124" s="4" t="s">
        <v>179</v>
      </c>
      <c r="C124" s="4" t="s">
        <v>64</v>
      </c>
      <c r="D124" s="4" t="s">
        <v>186</v>
      </c>
      <c r="E124" s="4" t="s">
        <v>79</v>
      </c>
      <c r="F124" s="4" t="s">
        <v>41</v>
      </c>
      <c r="G124" s="4" t="s">
        <v>15</v>
      </c>
      <c r="H124" s="4" t="s">
        <v>195</v>
      </c>
      <c r="I124" t="str">
        <f>VLOOKUP(E124,countries!$D$4:$H$257,5,0)</f>
        <v>Hungary</v>
      </c>
      <c r="J124">
        <f t="shared" si="2"/>
        <v>4</v>
      </c>
      <c r="K124" t="str">
        <f>VLOOKUP(G124,countries!$D$4:$H$257,5,0)</f>
        <v>Mexico</v>
      </c>
      <c r="L124">
        <f t="shared" si="3"/>
        <v>0</v>
      </c>
    </row>
    <row r="125" spans="1:12" x14ac:dyDescent="0.4">
      <c r="A125" s="4">
        <v>1958</v>
      </c>
      <c r="B125" s="4" t="s">
        <v>179</v>
      </c>
      <c r="C125" s="4" t="s">
        <v>197</v>
      </c>
      <c r="D125" s="4" t="s">
        <v>152</v>
      </c>
      <c r="E125" s="4" t="s">
        <v>194</v>
      </c>
      <c r="F125" s="4" t="s">
        <v>37</v>
      </c>
      <c r="G125" s="4" t="s">
        <v>79</v>
      </c>
      <c r="H125" s="4" t="s">
        <v>193</v>
      </c>
      <c r="I125" t="str">
        <f>VLOOKUP(E125,countries!$D$4:$H$257,5,0)</f>
        <v>Wales</v>
      </c>
      <c r="J125">
        <f t="shared" si="2"/>
        <v>2</v>
      </c>
      <c r="K125" t="str">
        <f>VLOOKUP(G125,countries!$D$4:$H$257,5,0)</f>
        <v>Hungary</v>
      </c>
      <c r="L125">
        <f t="shared" si="3"/>
        <v>1</v>
      </c>
    </row>
    <row r="126" spans="1:12" x14ac:dyDescent="0.4">
      <c r="A126" s="4">
        <v>1958</v>
      </c>
      <c r="B126" s="4" t="s">
        <v>179</v>
      </c>
      <c r="C126" s="4" t="s">
        <v>22</v>
      </c>
      <c r="D126" s="4" t="s">
        <v>180</v>
      </c>
      <c r="E126" s="4" t="s">
        <v>38</v>
      </c>
      <c r="F126" s="4" t="s">
        <v>25</v>
      </c>
      <c r="G126" s="4" t="s">
        <v>72</v>
      </c>
      <c r="H126" s="4" t="s">
        <v>198</v>
      </c>
      <c r="I126" t="str">
        <f>VLOOKUP(E126,countries!$D$4:$H$257,5,0)</f>
        <v>Brazil</v>
      </c>
      <c r="J126">
        <f t="shared" si="2"/>
        <v>3</v>
      </c>
      <c r="K126" t="str">
        <f>VLOOKUP(G126,countries!$D$4:$H$257,5,0)</f>
        <v>Austria</v>
      </c>
      <c r="L126">
        <f t="shared" si="3"/>
        <v>0</v>
      </c>
    </row>
    <row r="127" spans="1:12" x14ac:dyDescent="0.4">
      <c r="A127" s="4">
        <v>1958</v>
      </c>
      <c r="B127" s="4" t="s">
        <v>179</v>
      </c>
      <c r="C127" s="4" t="s">
        <v>17</v>
      </c>
      <c r="D127" s="4" t="s">
        <v>180</v>
      </c>
      <c r="E127" s="4" t="s">
        <v>199</v>
      </c>
      <c r="F127" s="4" t="s">
        <v>132</v>
      </c>
      <c r="G127" s="4" t="s">
        <v>138</v>
      </c>
      <c r="H127" s="4" t="s">
        <v>200</v>
      </c>
      <c r="I127" t="str">
        <f>VLOOKUP(E127,countries!$D$4:$H$257,5,0)</f>
        <v>Soviet Union</v>
      </c>
      <c r="J127">
        <f t="shared" si="2"/>
        <v>2</v>
      </c>
      <c r="K127" t="str">
        <f>VLOOKUP(G127,countries!$D$4:$H$257,5,0)</f>
        <v>England</v>
      </c>
      <c r="L127">
        <f t="shared" si="3"/>
        <v>2</v>
      </c>
    </row>
    <row r="128" spans="1:12" x14ac:dyDescent="0.4">
      <c r="A128" s="4">
        <v>1958</v>
      </c>
      <c r="B128" s="4" t="s">
        <v>179</v>
      </c>
      <c r="C128" s="4" t="s">
        <v>43</v>
      </c>
      <c r="D128" s="4" t="s">
        <v>184</v>
      </c>
      <c r="E128" s="4" t="s">
        <v>38</v>
      </c>
      <c r="F128" s="4" t="s">
        <v>196</v>
      </c>
      <c r="G128" s="4" t="s">
        <v>138</v>
      </c>
      <c r="H128" s="4" t="s">
        <v>200</v>
      </c>
      <c r="I128" t="str">
        <f>VLOOKUP(E128,countries!$D$4:$H$257,5,0)</f>
        <v>Brazil</v>
      </c>
      <c r="J128">
        <f t="shared" si="2"/>
        <v>0</v>
      </c>
      <c r="K128" t="str">
        <f>VLOOKUP(G128,countries!$D$4:$H$257,5,0)</f>
        <v>England</v>
      </c>
      <c r="L128">
        <f t="shared" si="3"/>
        <v>0</v>
      </c>
    </row>
    <row r="129" spans="1:12" x14ac:dyDescent="0.4">
      <c r="A129" s="4">
        <v>1958</v>
      </c>
      <c r="B129" s="4" t="s">
        <v>179</v>
      </c>
      <c r="C129" s="4" t="s">
        <v>58</v>
      </c>
      <c r="D129" s="4" t="s">
        <v>184</v>
      </c>
      <c r="E129" s="4" t="s">
        <v>199</v>
      </c>
      <c r="F129" s="4" t="s">
        <v>136</v>
      </c>
      <c r="G129" s="4" t="s">
        <v>72</v>
      </c>
      <c r="H129" s="4" t="s">
        <v>201</v>
      </c>
      <c r="I129" t="str">
        <f>VLOOKUP(E129,countries!$D$4:$H$257,5,0)</f>
        <v>Soviet Union</v>
      </c>
      <c r="J129">
        <f t="shared" si="2"/>
        <v>2</v>
      </c>
      <c r="K129" t="str">
        <f>VLOOKUP(G129,countries!$D$4:$H$257,5,0)</f>
        <v>Austria</v>
      </c>
      <c r="L129">
        <f t="shared" si="3"/>
        <v>0</v>
      </c>
    </row>
    <row r="130" spans="1:12" x14ac:dyDescent="0.4">
      <c r="A130" s="4">
        <v>1958</v>
      </c>
      <c r="B130" s="4" t="s">
        <v>179</v>
      </c>
      <c r="C130" s="4" t="s">
        <v>147</v>
      </c>
      <c r="D130" s="4" t="s">
        <v>186</v>
      </c>
      <c r="E130" s="4" t="s">
        <v>138</v>
      </c>
      <c r="F130" s="4" t="s">
        <v>132</v>
      </c>
      <c r="G130" s="4" t="s">
        <v>72</v>
      </c>
      <c r="H130" s="4" t="s">
        <v>201</v>
      </c>
      <c r="I130" t="str">
        <f>VLOOKUP(E130,countries!$D$4:$H$257,5,0)</f>
        <v>England</v>
      </c>
      <c r="J130">
        <f t="shared" si="2"/>
        <v>2</v>
      </c>
      <c r="K130" t="str">
        <f>VLOOKUP(G130,countries!$D$4:$H$257,5,0)</f>
        <v>Austria</v>
      </c>
      <c r="L130">
        <f t="shared" si="3"/>
        <v>2</v>
      </c>
    </row>
    <row r="131" spans="1:12" x14ac:dyDescent="0.4">
      <c r="A131" s="4">
        <v>1958</v>
      </c>
      <c r="B131" s="4" t="s">
        <v>179</v>
      </c>
      <c r="C131" s="4" t="s">
        <v>146</v>
      </c>
      <c r="D131" s="4" t="s">
        <v>186</v>
      </c>
      <c r="E131" s="4" t="s">
        <v>38</v>
      </c>
      <c r="F131" s="4" t="s">
        <v>136</v>
      </c>
      <c r="G131" s="4" t="s">
        <v>199</v>
      </c>
      <c r="H131" s="4" t="s">
        <v>200</v>
      </c>
      <c r="I131" t="str">
        <f>VLOOKUP(E131,countries!$D$4:$H$257,5,0)</f>
        <v>Brazil</v>
      </c>
      <c r="J131">
        <f t="shared" si="2"/>
        <v>2</v>
      </c>
      <c r="K131" t="str">
        <f>VLOOKUP(G131,countries!$D$4:$H$257,5,0)</f>
        <v>Soviet Union</v>
      </c>
      <c r="L131">
        <f t="shared" si="3"/>
        <v>0</v>
      </c>
    </row>
    <row r="132" spans="1:12" x14ac:dyDescent="0.4">
      <c r="A132" s="4">
        <v>1958</v>
      </c>
      <c r="B132" s="4" t="s">
        <v>179</v>
      </c>
      <c r="C132" s="4" t="s">
        <v>202</v>
      </c>
      <c r="D132" s="4" t="s">
        <v>152</v>
      </c>
      <c r="E132" s="4" t="s">
        <v>199</v>
      </c>
      <c r="F132" s="4" t="s">
        <v>20</v>
      </c>
      <c r="G132" s="4" t="s">
        <v>138</v>
      </c>
      <c r="H132" s="4" t="s">
        <v>200</v>
      </c>
      <c r="I132" t="str">
        <f>VLOOKUP(E132,countries!$D$4:$H$257,5,0)</f>
        <v>Soviet Union</v>
      </c>
      <c r="J132">
        <f t="shared" si="2"/>
        <v>1</v>
      </c>
      <c r="K132" t="str">
        <f>VLOOKUP(G132,countries!$D$4:$H$257,5,0)</f>
        <v>England</v>
      </c>
      <c r="L132">
        <f t="shared" si="3"/>
        <v>0</v>
      </c>
    </row>
    <row r="133" spans="1:12" x14ac:dyDescent="0.4">
      <c r="A133" s="4">
        <v>1958</v>
      </c>
      <c r="B133" s="4" t="s">
        <v>179</v>
      </c>
      <c r="C133" s="4" t="s">
        <v>169</v>
      </c>
      <c r="D133" s="4" t="s">
        <v>125</v>
      </c>
      <c r="E133" s="4" t="s">
        <v>13</v>
      </c>
      <c r="F133" s="4" t="s">
        <v>41</v>
      </c>
      <c r="G133" s="4" t="s">
        <v>182</v>
      </c>
      <c r="H133" s="4" t="s">
        <v>189</v>
      </c>
      <c r="I133" t="str">
        <f>VLOOKUP(E133,countries!$D$4:$H$257,5,0)</f>
        <v>France</v>
      </c>
      <c r="J133">
        <f t="shared" si="2"/>
        <v>4</v>
      </c>
      <c r="K133" t="str">
        <f>VLOOKUP(G133,countries!$D$4:$H$257,5,0)</f>
        <v>Northern Ireland</v>
      </c>
      <c r="L133">
        <f t="shared" si="3"/>
        <v>0</v>
      </c>
    </row>
    <row r="134" spans="1:12" x14ac:dyDescent="0.4">
      <c r="A134" s="4">
        <v>1958</v>
      </c>
      <c r="B134" s="4" t="s">
        <v>179</v>
      </c>
      <c r="C134" s="4" t="s">
        <v>163</v>
      </c>
      <c r="D134" s="4" t="s">
        <v>125</v>
      </c>
      <c r="E134" s="4" t="s">
        <v>69</v>
      </c>
      <c r="F134" s="4" t="s">
        <v>136</v>
      </c>
      <c r="G134" s="4" t="s">
        <v>199</v>
      </c>
      <c r="H134" s="4" t="s">
        <v>193</v>
      </c>
      <c r="I134" t="str">
        <f>VLOOKUP(E134,countries!$D$4:$H$257,5,0)</f>
        <v>Sweden</v>
      </c>
      <c r="J134">
        <f t="shared" ref="J134:J197" si="4">VALUE(LEFT($F134,FIND("-",$F134,1)-1))</f>
        <v>2</v>
      </c>
      <c r="K134" t="str">
        <f>VLOOKUP(G134,countries!$D$4:$H$257,5,0)</f>
        <v>Soviet Union</v>
      </c>
      <c r="L134">
        <f t="shared" ref="L134:L197" si="5">VALUE(RIGHT($F134,LEN($F134)-FIND("-",$F134,1)))</f>
        <v>0</v>
      </c>
    </row>
    <row r="135" spans="1:12" x14ac:dyDescent="0.4">
      <c r="A135" s="4">
        <v>1958</v>
      </c>
      <c r="B135" s="4" t="s">
        <v>179</v>
      </c>
      <c r="C135" s="4" t="s">
        <v>203</v>
      </c>
      <c r="D135" s="4" t="s">
        <v>125</v>
      </c>
      <c r="E135" s="4" t="s">
        <v>38</v>
      </c>
      <c r="F135" s="4" t="s">
        <v>20</v>
      </c>
      <c r="G135" s="4" t="s">
        <v>194</v>
      </c>
      <c r="H135" s="4" t="s">
        <v>200</v>
      </c>
      <c r="I135" t="str">
        <f>VLOOKUP(E135,countries!$D$4:$H$257,5,0)</f>
        <v>Brazil</v>
      </c>
      <c r="J135">
        <f t="shared" si="4"/>
        <v>1</v>
      </c>
      <c r="K135" t="str">
        <f>VLOOKUP(G135,countries!$D$4:$H$257,5,0)</f>
        <v>Wales</v>
      </c>
      <c r="L135">
        <f t="shared" si="5"/>
        <v>0</v>
      </c>
    </row>
    <row r="136" spans="1:12" x14ac:dyDescent="0.4">
      <c r="A136" s="4">
        <v>1958</v>
      </c>
      <c r="B136" s="4" t="s">
        <v>179</v>
      </c>
      <c r="C136" s="4" t="s">
        <v>204</v>
      </c>
      <c r="D136" s="4" t="s">
        <v>125</v>
      </c>
      <c r="E136" s="4" t="s">
        <v>153</v>
      </c>
      <c r="F136" s="4" t="s">
        <v>20</v>
      </c>
      <c r="G136" s="4" t="s">
        <v>36</v>
      </c>
      <c r="H136" s="4" t="s">
        <v>181</v>
      </c>
      <c r="I136" t="str">
        <f>VLOOKUP(E136,countries!$D$4:$H$257,5,0)</f>
        <v>West Germany</v>
      </c>
      <c r="J136">
        <f t="shared" si="4"/>
        <v>1</v>
      </c>
      <c r="K136" t="str">
        <f>VLOOKUP(G136,countries!$D$4:$H$257,5,0)</f>
        <v>Yugoslavia</v>
      </c>
      <c r="L136">
        <f t="shared" si="5"/>
        <v>0</v>
      </c>
    </row>
    <row r="137" spans="1:12" x14ac:dyDescent="0.4">
      <c r="A137" s="4">
        <v>1958</v>
      </c>
      <c r="B137" s="4" t="s">
        <v>179</v>
      </c>
      <c r="C137" s="4" t="s">
        <v>205</v>
      </c>
      <c r="D137" s="4" t="s">
        <v>127</v>
      </c>
      <c r="E137" s="4" t="s">
        <v>13</v>
      </c>
      <c r="F137" s="4" t="s">
        <v>206</v>
      </c>
      <c r="G137" s="4" t="s">
        <v>38</v>
      </c>
      <c r="H137" s="4" t="s">
        <v>193</v>
      </c>
      <c r="I137" t="str">
        <f>VLOOKUP(E137,countries!$D$4:$H$257,5,0)</f>
        <v>France</v>
      </c>
      <c r="J137">
        <f t="shared" si="4"/>
        <v>2</v>
      </c>
      <c r="K137" t="str">
        <f>VLOOKUP(G137,countries!$D$4:$H$257,5,0)</f>
        <v>Brazil</v>
      </c>
      <c r="L137">
        <f t="shared" si="5"/>
        <v>5</v>
      </c>
    </row>
    <row r="138" spans="1:12" x14ac:dyDescent="0.4">
      <c r="A138" s="4">
        <v>1958</v>
      </c>
      <c r="B138" s="4" t="s">
        <v>179</v>
      </c>
      <c r="C138" s="4" t="s">
        <v>207</v>
      </c>
      <c r="D138" s="4" t="s">
        <v>127</v>
      </c>
      <c r="E138" s="4" t="s">
        <v>153</v>
      </c>
      <c r="F138" s="4" t="s">
        <v>121</v>
      </c>
      <c r="G138" s="4" t="s">
        <v>69</v>
      </c>
      <c r="H138" s="4" t="s">
        <v>200</v>
      </c>
      <c r="I138" t="str">
        <f>VLOOKUP(E138,countries!$D$4:$H$257,5,0)</f>
        <v>West Germany</v>
      </c>
      <c r="J138">
        <f t="shared" si="4"/>
        <v>1</v>
      </c>
      <c r="K138" t="str">
        <f>VLOOKUP(G138,countries!$D$4:$H$257,5,0)</f>
        <v>Sweden</v>
      </c>
      <c r="L138">
        <f t="shared" si="5"/>
        <v>3</v>
      </c>
    </row>
    <row r="139" spans="1:12" x14ac:dyDescent="0.4">
      <c r="A139" s="4">
        <v>1958</v>
      </c>
      <c r="B139" s="4" t="s">
        <v>179</v>
      </c>
      <c r="C139" s="4" t="s">
        <v>208</v>
      </c>
      <c r="D139" s="4" t="s">
        <v>131</v>
      </c>
      <c r="E139" s="4" t="s">
        <v>153</v>
      </c>
      <c r="F139" s="4" t="s">
        <v>209</v>
      </c>
      <c r="G139" s="4" t="s">
        <v>13</v>
      </c>
      <c r="H139" s="4" t="s">
        <v>200</v>
      </c>
      <c r="I139" t="str">
        <f>VLOOKUP(E139,countries!$D$4:$H$257,5,0)</f>
        <v>West Germany</v>
      </c>
      <c r="J139">
        <f t="shared" si="4"/>
        <v>3</v>
      </c>
      <c r="K139" t="str">
        <f>VLOOKUP(G139,countries!$D$4:$H$257,5,0)</f>
        <v>France</v>
      </c>
      <c r="L139">
        <f t="shared" si="5"/>
        <v>6</v>
      </c>
    </row>
    <row r="140" spans="1:12" x14ac:dyDescent="0.4">
      <c r="A140" s="4">
        <v>1958</v>
      </c>
      <c r="B140" s="4" t="s">
        <v>179</v>
      </c>
      <c r="C140" s="4" t="s">
        <v>210</v>
      </c>
      <c r="D140" s="4" t="s">
        <v>140</v>
      </c>
      <c r="E140" s="4" t="s">
        <v>69</v>
      </c>
      <c r="F140" s="4" t="s">
        <v>206</v>
      </c>
      <c r="G140" s="4" t="s">
        <v>38</v>
      </c>
      <c r="H140" s="4" t="s">
        <v>193</v>
      </c>
      <c r="I140" t="str">
        <f>VLOOKUP(E140,countries!$D$4:$H$257,5,0)</f>
        <v>Sweden</v>
      </c>
      <c r="J140">
        <f t="shared" si="4"/>
        <v>2</v>
      </c>
      <c r="K140" t="str">
        <f>VLOOKUP(G140,countries!$D$4:$H$257,5,0)</f>
        <v>Brazil</v>
      </c>
      <c r="L140">
        <f t="shared" si="5"/>
        <v>5</v>
      </c>
    </row>
    <row r="141" spans="1:12" x14ac:dyDescent="0.4">
      <c r="A141" s="4">
        <v>1962</v>
      </c>
      <c r="B141" s="4" t="s">
        <v>211</v>
      </c>
      <c r="C141" s="4" t="s">
        <v>11</v>
      </c>
      <c r="D141" s="4" t="s">
        <v>212</v>
      </c>
      <c r="E141" s="4" t="s">
        <v>50</v>
      </c>
      <c r="F141" s="4" t="s">
        <v>37</v>
      </c>
      <c r="G141" s="4" t="s">
        <v>213</v>
      </c>
      <c r="H141" s="4" t="s">
        <v>214</v>
      </c>
      <c r="I141" t="str">
        <f>VLOOKUP(E141,countries!$D$4:$H$257,5,0)</f>
        <v>Uruguay</v>
      </c>
      <c r="J141">
        <f t="shared" si="4"/>
        <v>2</v>
      </c>
      <c r="K141" t="str">
        <f>VLOOKUP(G141,countries!$D$4:$H$257,5,0)</f>
        <v>Colombia</v>
      </c>
      <c r="L141">
        <f t="shared" si="5"/>
        <v>1</v>
      </c>
    </row>
    <row r="142" spans="1:12" x14ac:dyDescent="0.4">
      <c r="A142" s="4">
        <v>1962</v>
      </c>
      <c r="B142" s="4" t="s">
        <v>211</v>
      </c>
      <c r="C142" s="4" t="s">
        <v>17</v>
      </c>
      <c r="D142" s="4" t="s">
        <v>90</v>
      </c>
      <c r="E142" s="4" t="s">
        <v>199</v>
      </c>
      <c r="F142" s="4" t="s">
        <v>136</v>
      </c>
      <c r="G142" s="4" t="s">
        <v>36</v>
      </c>
      <c r="H142" s="4" t="s">
        <v>214</v>
      </c>
      <c r="I142" t="str">
        <f>VLOOKUP(E142,countries!$D$4:$H$257,5,0)</f>
        <v>Soviet Union</v>
      </c>
      <c r="J142">
        <f t="shared" si="4"/>
        <v>2</v>
      </c>
      <c r="K142" t="str">
        <f>VLOOKUP(G142,countries!$D$4:$H$257,5,0)</f>
        <v>Yugoslavia</v>
      </c>
      <c r="L142">
        <f t="shared" si="5"/>
        <v>0</v>
      </c>
    </row>
    <row r="143" spans="1:12" x14ac:dyDescent="0.4">
      <c r="A143" s="4">
        <v>1962</v>
      </c>
      <c r="B143" s="4" t="s">
        <v>211</v>
      </c>
      <c r="C143" s="4" t="s">
        <v>48</v>
      </c>
      <c r="D143" s="4" t="s">
        <v>215</v>
      </c>
      <c r="E143" s="4" t="s">
        <v>36</v>
      </c>
      <c r="F143" s="4" t="s">
        <v>33</v>
      </c>
      <c r="G143" s="4" t="s">
        <v>50</v>
      </c>
      <c r="H143" s="4" t="s">
        <v>214</v>
      </c>
      <c r="I143" t="str">
        <f>VLOOKUP(E143,countries!$D$4:$H$257,5,0)</f>
        <v>Yugoslavia</v>
      </c>
      <c r="J143">
        <f t="shared" si="4"/>
        <v>3</v>
      </c>
      <c r="K143" t="str">
        <f>VLOOKUP(G143,countries!$D$4:$H$257,5,0)</f>
        <v>Uruguay</v>
      </c>
      <c r="L143">
        <f t="shared" si="5"/>
        <v>1</v>
      </c>
    </row>
    <row r="144" spans="1:12" x14ac:dyDescent="0.4">
      <c r="A144" s="4">
        <v>1962</v>
      </c>
      <c r="B144" s="4" t="s">
        <v>211</v>
      </c>
      <c r="C144" s="4" t="s">
        <v>58</v>
      </c>
      <c r="D144" s="4" t="s">
        <v>93</v>
      </c>
      <c r="E144" s="4" t="s">
        <v>199</v>
      </c>
      <c r="F144" s="4" t="s">
        <v>167</v>
      </c>
      <c r="G144" s="4" t="s">
        <v>213</v>
      </c>
      <c r="H144" s="4" t="s">
        <v>214</v>
      </c>
      <c r="I144" t="str">
        <f>VLOOKUP(E144,countries!$D$4:$H$257,5,0)</f>
        <v>Soviet Union</v>
      </c>
      <c r="J144">
        <f t="shared" si="4"/>
        <v>4</v>
      </c>
      <c r="K144" t="str">
        <f>VLOOKUP(G144,countries!$D$4:$H$257,5,0)</f>
        <v>Colombia</v>
      </c>
      <c r="L144">
        <f t="shared" si="5"/>
        <v>4</v>
      </c>
    </row>
    <row r="145" spans="1:12" x14ac:dyDescent="0.4">
      <c r="A145" s="4">
        <v>1962</v>
      </c>
      <c r="B145" s="4" t="s">
        <v>211</v>
      </c>
      <c r="C145" s="4" t="s">
        <v>62</v>
      </c>
      <c r="D145" s="4" t="s">
        <v>216</v>
      </c>
      <c r="E145" s="4" t="s">
        <v>199</v>
      </c>
      <c r="F145" s="4" t="s">
        <v>37</v>
      </c>
      <c r="G145" s="4" t="s">
        <v>50</v>
      </c>
      <c r="H145" s="4" t="s">
        <v>214</v>
      </c>
      <c r="I145" t="str">
        <f>VLOOKUP(E145,countries!$D$4:$H$257,5,0)</f>
        <v>Soviet Union</v>
      </c>
      <c r="J145">
        <f t="shared" si="4"/>
        <v>2</v>
      </c>
      <c r="K145" t="str">
        <f>VLOOKUP(G145,countries!$D$4:$H$257,5,0)</f>
        <v>Uruguay</v>
      </c>
      <c r="L145">
        <f t="shared" si="5"/>
        <v>1</v>
      </c>
    </row>
    <row r="146" spans="1:12" x14ac:dyDescent="0.4">
      <c r="A146" s="4">
        <v>1962</v>
      </c>
      <c r="B146" s="4" t="s">
        <v>211</v>
      </c>
      <c r="C146" s="4" t="s">
        <v>146</v>
      </c>
      <c r="D146" s="4" t="s">
        <v>94</v>
      </c>
      <c r="E146" s="4" t="s">
        <v>36</v>
      </c>
      <c r="F146" s="4" t="s">
        <v>149</v>
      </c>
      <c r="G146" s="4" t="s">
        <v>213</v>
      </c>
      <c r="H146" s="4" t="s">
        <v>214</v>
      </c>
      <c r="I146" t="str">
        <f>VLOOKUP(E146,countries!$D$4:$H$257,5,0)</f>
        <v>Yugoslavia</v>
      </c>
      <c r="J146">
        <f t="shared" si="4"/>
        <v>5</v>
      </c>
      <c r="K146" t="str">
        <f>VLOOKUP(G146,countries!$D$4:$H$257,5,0)</f>
        <v>Colombia</v>
      </c>
      <c r="L146">
        <f t="shared" si="5"/>
        <v>0</v>
      </c>
    </row>
    <row r="147" spans="1:12" x14ac:dyDescent="0.4">
      <c r="A147" s="4">
        <v>1962</v>
      </c>
      <c r="B147" s="4" t="s">
        <v>211</v>
      </c>
      <c r="C147" s="4" t="s">
        <v>53</v>
      </c>
      <c r="D147" s="4" t="s">
        <v>212</v>
      </c>
      <c r="E147" s="4" t="s">
        <v>24</v>
      </c>
      <c r="F147" s="4" t="s">
        <v>33</v>
      </c>
      <c r="G147" s="4" t="s">
        <v>82</v>
      </c>
      <c r="H147" s="4" t="s">
        <v>217</v>
      </c>
      <c r="I147" t="str">
        <f>VLOOKUP(E147,countries!$D$4:$H$257,5,0)</f>
        <v>Chile</v>
      </c>
      <c r="J147">
        <f t="shared" si="4"/>
        <v>3</v>
      </c>
      <c r="K147" t="str">
        <f>VLOOKUP(G147,countries!$D$4:$H$257,5,0)</f>
        <v>Switzerland</v>
      </c>
      <c r="L147">
        <f t="shared" si="5"/>
        <v>1</v>
      </c>
    </row>
    <row r="148" spans="1:12" x14ac:dyDescent="0.4">
      <c r="A148" s="4">
        <v>1962</v>
      </c>
      <c r="B148" s="4" t="s">
        <v>211</v>
      </c>
      <c r="C148" s="4" t="s">
        <v>22</v>
      </c>
      <c r="D148" s="4" t="s">
        <v>90</v>
      </c>
      <c r="E148" s="4" t="s">
        <v>153</v>
      </c>
      <c r="F148" s="4" t="s">
        <v>196</v>
      </c>
      <c r="G148" s="4" t="s">
        <v>85</v>
      </c>
      <c r="H148" s="4" t="s">
        <v>217</v>
      </c>
      <c r="I148" t="str">
        <f>VLOOKUP(E148,countries!$D$4:$H$257,5,0)</f>
        <v>West Germany</v>
      </c>
      <c r="J148">
        <f t="shared" si="4"/>
        <v>0</v>
      </c>
      <c r="K148" t="str">
        <f>VLOOKUP(G148,countries!$D$4:$H$257,5,0)</f>
        <v>Italy</v>
      </c>
      <c r="L148">
        <f t="shared" si="5"/>
        <v>0</v>
      </c>
    </row>
    <row r="149" spans="1:12" x14ac:dyDescent="0.4">
      <c r="A149" s="4">
        <v>1962</v>
      </c>
      <c r="B149" s="4" t="s">
        <v>211</v>
      </c>
      <c r="C149" s="4" t="s">
        <v>26</v>
      </c>
      <c r="D149" s="4" t="s">
        <v>215</v>
      </c>
      <c r="E149" s="4" t="s">
        <v>24</v>
      </c>
      <c r="F149" s="4" t="s">
        <v>136</v>
      </c>
      <c r="G149" s="4" t="s">
        <v>85</v>
      </c>
      <c r="H149" s="4" t="s">
        <v>217</v>
      </c>
      <c r="I149" t="str">
        <f>VLOOKUP(E149,countries!$D$4:$H$257,5,0)</f>
        <v>Chile</v>
      </c>
      <c r="J149">
        <f t="shared" si="4"/>
        <v>2</v>
      </c>
      <c r="K149" t="str">
        <f>VLOOKUP(G149,countries!$D$4:$H$257,5,0)</f>
        <v>Italy</v>
      </c>
      <c r="L149">
        <f t="shared" si="5"/>
        <v>0</v>
      </c>
    </row>
    <row r="150" spans="1:12" x14ac:dyDescent="0.4">
      <c r="A150" s="4">
        <v>1962</v>
      </c>
      <c r="B150" s="4" t="s">
        <v>211</v>
      </c>
      <c r="C150" s="4" t="s">
        <v>51</v>
      </c>
      <c r="D150" s="4" t="s">
        <v>93</v>
      </c>
      <c r="E150" s="4" t="s">
        <v>153</v>
      </c>
      <c r="F150" s="4" t="s">
        <v>37</v>
      </c>
      <c r="G150" s="4" t="s">
        <v>82</v>
      </c>
      <c r="H150" s="4" t="s">
        <v>217</v>
      </c>
      <c r="I150" t="str">
        <f>VLOOKUP(E150,countries!$D$4:$H$257,5,0)</f>
        <v>West Germany</v>
      </c>
      <c r="J150">
        <f t="shared" si="4"/>
        <v>2</v>
      </c>
      <c r="K150" t="str">
        <f>VLOOKUP(G150,countries!$D$4:$H$257,5,0)</f>
        <v>Switzerland</v>
      </c>
      <c r="L150">
        <f t="shared" si="5"/>
        <v>1</v>
      </c>
    </row>
    <row r="151" spans="1:12" x14ac:dyDescent="0.4">
      <c r="A151" s="4">
        <v>1962</v>
      </c>
      <c r="B151" s="4" t="s">
        <v>211</v>
      </c>
      <c r="C151" s="4" t="s">
        <v>64</v>
      </c>
      <c r="D151" s="4" t="s">
        <v>216</v>
      </c>
      <c r="E151" s="4" t="s">
        <v>153</v>
      </c>
      <c r="F151" s="4" t="s">
        <v>136</v>
      </c>
      <c r="G151" s="4" t="s">
        <v>24</v>
      </c>
      <c r="H151" s="4" t="s">
        <v>217</v>
      </c>
      <c r="I151" t="str">
        <f>VLOOKUP(E151,countries!$D$4:$H$257,5,0)</f>
        <v>West Germany</v>
      </c>
      <c r="J151">
        <f t="shared" si="4"/>
        <v>2</v>
      </c>
      <c r="K151" t="str">
        <f>VLOOKUP(G151,countries!$D$4:$H$257,5,0)</f>
        <v>Chile</v>
      </c>
      <c r="L151">
        <f t="shared" si="5"/>
        <v>0</v>
      </c>
    </row>
    <row r="152" spans="1:12" x14ac:dyDescent="0.4">
      <c r="A152" s="4">
        <v>1962</v>
      </c>
      <c r="B152" s="4" t="s">
        <v>211</v>
      </c>
      <c r="C152" s="4" t="s">
        <v>147</v>
      </c>
      <c r="D152" s="4" t="s">
        <v>94</v>
      </c>
      <c r="E152" s="4" t="s">
        <v>85</v>
      </c>
      <c r="F152" s="4" t="s">
        <v>25</v>
      </c>
      <c r="G152" s="4" t="s">
        <v>82</v>
      </c>
      <c r="H152" s="4" t="s">
        <v>217</v>
      </c>
      <c r="I152" t="str">
        <f>VLOOKUP(E152,countries!$D$4:$H$257,5,0)</f>
        <v>Italy</v>
      </c>
      <c r="J152">
        <f t="shared" si="4"/>
        <v>3</v>
      </c>
      <c r="K152" t="str">
        <f>VLOOKUP(G152,countries!$D$4:$H$257,5,0)</f>
        <v>Switzerland</v>
      </c>
      <c r="L152">
        <f t="shared" si="5"/>
        <v>0</v>
      </c>
    </row>
    <row r="153" spans="1:12" x14ac:dyDescent="0.4">
      <c r="A153" s="4">
        <v>1962</v>
      </c>
      <c r="B153" s="4" t="s">
        <v>211</v>
      </c>
      <c r="C153" s="4" t="s">
        <v>34</v>
      </c>
      <c r="D153" s="4" t="s">
        <v>212</v>
      </c>
      <c r="E153" s="4" t="s">
        <v>38</v>
      </c>
      <c r="F153" s="4" t="s">
        <v>136</v>
      </c>
      <c r="G153" s="4" t="s">
        <v>15</v>
      </c>
      <c r="H153" s="4" t="s">
        <v>218</v>
      </c>
      <c r="I153" t="str">
        <f>VLOOKUP(E153,countries!$D$4:$H$257,5,0)</f>
        <v>Brazil</v>
      </c>
      <c r="J153">
        <f t="shared" si="4"/>
        <v>2</v>
      </c>
      <c r="K153" t="str">
        <f>VLOOKUP(G153,countries!$D$4:$H$257,5,0)</f>
        <v>Mexico</v>
      </c>
      <c r="L153">
        <f t="shared" si="5"/>
        <v>0</v>
      </c>
    </row>
    <row r="154" spans="1:12" x14ac:dyDescent="0.4">
      <c r="A154" s="4">
        <v>1962</v>
      </c>
      <c r="B154" s="4" t="s">
        <v>211</v>
      </c>
      <c r="C154" s="4" t="s">
        <v>39</v>
      </c>
      <c r="D154" s="4" t="s">
        <v>90</v>
      </c>
      <c r="E154" s="4" t="s">
        <v>88</v>
      </c>
      <c r="F154" s="4" t="s">
        <v>20</v>
      </c>
      <c r="G154" s="4" t="s">
        <v>77</v>
      </c>
      <c r="H154" s="4" t="s">
        <v>218</v>
      </c>
      <c r="I154" t="str">
        <f>VLOOKUP(E154,countries!$D$4:$H$257,5,0)</f>
        <v>Czechoslovakia</v>
      </c>
      <c r="J154">
        <f t="shared" si="4"/>
        <v>1</v>
      </c>
      <c r="K154" t="str">
        <f>VLOOKUP(G154,countries!$D$4:$H$257,5,0)</f>
        <v>Spain</v>
      </c>
      <c r="L154">
        <f t="shared" si="5"/>
        <v>0</v>
      </c>
    </row>
    <row r="155" spans="1:12" x14ac:dyDescent="0.4">
      <c r="A155" s="4">
        <v>1962</v>
      </c>
      <c r="B155" s="4" t="s">
        <v>211</v>
      </c>
      <c r="C155" s="4" t="s">
        <v>29</v>
      </c>
      <c r="D155" s="4" t="s">
        <v>215</v>
      </c>
      <c r="E155" s="4" t="s">
        <v>38</v>
      </c>
      <c r="F155" s="4" t="s">
        <v>196</v>
      </c>
      <c r="G155" s="4" t="s">
        <v>88</v>
      </c>
      <c r="H155" s="4" t="s">
        <v>218</v>
      </c>
      <c r="I155" t="str">
        <f>VLOOKUP(E155,countries!$D$4:$H$257,5,0)</f>
        <v>Brazil</v>
      </c>
      <c r="J155">
        <f t="shared" si="4"/>
        <v>0</v>
      </c>
      <c r="K155" t="str">
        <f>VLOOKUP(G155,countries!$D$4:$H$257,5,0)</f>
        <v>Czechoslovakia</v>
      </c>
      <c r="L155">
        <f t="shared" si="5"/>
        <v>0</v>
      </c>
    </row>
    <row r="156" spans="1:12" x14ac:dyDescent="0.4">
      <c r="A156" s="4">
        <v>1962</v>
      </c>
      <c r="B156" s="4" t="s">
        <v>211</v>
      </c>
      <c r="C156" s="4" t="s">
        <v>31</v>
      </c>
      <c r="D156" s="4" t="s">
        <v>93</v>
      </c>
      <c r="E156" s="4" t="s">
        <v>77</v>
      </c>
      <c r="F156" s="4" t="s">
        <v>20</v>
      </c>
      <c r="G156" s="4" t="s">
        <v>15</v>
      </c>
      <c r="H156" s="4" t="s">
        <v>218</v>
      </c>
      <c r="I156" t="str">
        <f>VLOOKUP(E156,countries!$D$4:$H$257,5,0)</f>
        <v>Spain</v>
      </c>
      <c r="J156">
        <f t="shared" si="4"/>
        <v>1</v>
      </c>
      <c r="K156" t="str">
        <f>VLOOKUP(G156,countries!$D$4:$H$257,5,0)</f>
        <v>Mexico</v>
      </c>
      <c r="L156">
        <f t="shared" si="5"/>
        <v>0</v>
      </c>
    </row>
    <row r="157" spans="1:12" x14ac:dyDescent="0.4">
      <c r="A157" s="4">
        <v>1962</v>
      </c>
      <c r="B157" s="4" t="s">
        <v>211</v>
      </c>
      <c r="C157" s="4" t="s">
        <v>144</v>
      </c>
      <c r="D157" s="4" t="s">
        <v>216</v>
      </c>
      <c r="E157" s="4" t="s">
        <v>38</v>
      </c>
      <c r="F157" s="4" t="s">
        <v>37</v>
      </c>
      <c r="G157" s="4" t="s">
        <v>77</v>
      </c>
      <c r="H157" s="4" t="s">
        <v>218</v>
      </c>
      <c r="I157" t="str">
        <f>VLOOKUP(E157,countries!$D$4:$H$257,5,0)</f>
        <v>Brazil</v>
      </c>
      <c r="J157">
        <f t="shared" si="4"/>
        <v>2</v>
      </c>
      <c r="K157" t="str">
        <f>VLOOKUP(G157,countries!$D$4:$H$257,5,0)</f>
        <v>Spain</v>
      </c>
      <c r="L157">
        <f t="shared" si="5"/>
        <v>1</v>
      </c>
    </row>
    <row r="158" spans="1:12" x14ac:dyDescent="0.4">
      <c r="A158" s="4">
        <v>1962</v>
      </c>
      <c r="B158" s="4" t="s">
        <v>211</v>
      </c>
      <c r="C158" s="4" t="s">
        <v>174</v>
      </c>
      <c r="D158" s="4" t="s">
        <v>94</v>
      </c>
      <c r="E158" s="4" t="s">
        <v>15</v>
      </c>
      <c r="F158" s="4" t="s">
        <v>33</v>
      </c>
      <c r="G158" s="4" t="s">
        <v>88</v>
      </c>
      <c r="H158" s="4" t="s">
        <v>218</v>
      </c>
      <c r="I158" t="str">
        <f>VLOOKUP(E158,countries!$D$4:$H$257,5,0)</f>
        <v>Mexico</v>
      </c>
      <c r="J158">
        <f t="shared" si="4"/>
        <v>3</v>
      </c>
      <c r="K158" t="str">
        <f>VLOOKUP(G158,countries!$D$4:$H$257,5,0)</f>
        <v>Czechoslovakia</v>
      </c>
      <c r="L158">
        <f t="shared" si="5"/>
        <v>1</v>
      </c>
    </row>
    <row r="159" spans="1:12" x14ac:dyDescent="0.4">
      <c r="A159" s="4">
        <v>1962</v>
      </c>
      <c r="B159" s="4" t="s">
        <v>211</v>
      </c>
      <c r="C159" s="4" t="s">
        <v>45</v>
      </c>
      <c r="D159" s="4" t="s">
        <v>212</v>
      </c>
      <c r="E159" s="4" t="s">
        <v>19</v>
      </c>
      <c r="F159" s="4" t="s">
        <v>20</v>
      </c>
      <c r="G159" s="4" t="s">
        <v>219</v>
      </c>
      <c r="H159" s="4" t="s">
        <v>220</v>
      </c>
      <c r="I159" t="str">
        <f>VLOOKUP(E159,countries!$D$4:$H$257,5,0)</f>
        <v>Argentina</v>
      </c>
      <c r="J159">
        <f t="shared" si="4"/>
        <v>1</v>
      </c>
      <c r="K159" t="str">
        <f>VLOOKUP(G159,countries!$D$4:$H$257,5,0)</f>
        <v>Bulgaria</v>
      </c>
      <c r="L159">
        <f t="shared" si="5"/>
        <v>0</v>
      </c>
    </row>
    <row r="160" spans="1:12" x14ac:dyDescent="0.4">
      <c r="A160" s="4">
        <v>1962</v>
      </c>
      <c r="B160" s="4" t="s">
        <v>211</v>
      </c>
      <c r="C160" s="4" t="s">
        <v>56</v>
      </c>
      <c r="D160" s="4" t="s">
        <v>90</v>
      </c>
      <c r="E160" s="4" t="s">
        <v>79</v>
      </c>
      <c r="F160" s="4" t="s">
        <v>37</v>
      </c>
      <c r="G160" s="4" t="s">
        <v>138</v>
      </c>
      <c r="H160" s="4" t="s">
        <v>220</v>
      </c>
      <c r="I160" t="str">
        <f>VLOOKUP(E160,countries!$D$4:$H$257,5,0)</f>
        <v>Hungary</v>
      </c>
      <c r="J160">
        <f t="shared" si="4"/>
        <v>2</v>
      </c>
      <c r="K160" t="str">
        <f>VLOOKUP(G160,countries!$D$4:$H$257,5,0)</f>
        <v>England</v>
      </c>
      <c r="L160">
        <f t="shared" si="5"/>
        <v>1</v>
      </c>
    </row>
    <row r="161" spans="1:12" x14ac:dyDescent="0.4">
      <c r="A161" s="4">
        <v>1962</v>
      </c>
      <c r="B161" s="4" t="s">
        <v>211</v>
      </c>
      <c r="C161" s="4" t="s">
        <v>43</v>
      </c>
      <c r="D161" s="4" t="s">
        <v>215</v>
      </c>
      <c r="E161" s="4" t="s">
        <v>138</v>
      </c>
      <c r="F161" s="4" t="s">
        <v>33</v>
      </c>
      <c r="G161" s="4" t="s">
        <v>19</v>
      </c>
      <c r="H161" s="4" t="s">
        <v>220</v>
      </c>
      <c r="I161" t="str">
        <f>VLOOKUP(E161,countries!$D$4:$H$257,5,0)</f>
        <v>England</v>
      </c>
      <c r="J161">
        <f t="shared" si="4"/>
        <v>3</v>
      </c>
      <c r="K161" t="str">
        <f>VLOOKUP(G161,countries!$D$4:$H$257,5,0)</f>
        <v>Argentina</v>
      </c>
      <c r="L161">
        <f t="shared" si="5"/>
        <v>1</v>
      </c>
    </row>
    <row r="162" spans="1:12" x14ac:dyDescent="0.4">
      <c r="A162" s="4">
        <v>1962</v>
      </c>
      <c r="B162" s="4" t="s">
        <v>211</v>
      </c>
      <c r="C162" s="4" t="s">
        <v>59</v>
      </c>
      <c r="D162" s="4" t="s">
        <v>93</v>
      </c>
      <c r="E162" s="4" t="s">
        <v>79</v>
      </c>
      <c r="F162" s="4" t="s">
        <v>61</v>
      </c>
      <c r="G162" s="4" t="s">
        <v>219</v>
      </c>
      <c r="H162" s="4" t="s">
        <v>220</v>
      </c>
      <c r="I162" t="str">
        <f>VLOOKUP(E162,countries!$D$4:$H$257,5,0)</f>
        <v>Hungary</v>
      </c>
      <c r="J162">
        <f t="shared" si="4"/>
        <v>6</v>
      </c>
      <c r="K162" t="str">
        <f>VLOOKUP(G162,countries!$D$4:$H$257,5,0)</f>
        <v>Bulgaria</v>
      </c>
      <c r="L162">
        <f t="shared" si="5"/>
        <v>1</v>
      </c>
    </row>
    <row r="163" spans="1:12" x14ac:dyDescent="0.4">
      <c r="A163" s="4">
        <v>1962</v>
      </c>
      <c r="B163" s="4" t="s">
        <v>211</v>
      </c>
      <c r="C163" s="4" t="s">
        <v>145</v>
      </c>
      <c r="D163" s="4" t="s">
        <v>216</v>
      </c>
      <c r="E163" s="4" t="s">
        <v>79</v>
      </c>
      <c r="F163" s="4" t="s">
        <v>196</v>
      </c>
      <c r="G163" s="4" t="s">
        <v>19</v>
      </c>
      <c r="H163" s="4" t="s">
        <v>220</v>
      </c>
      <c r="I163" t="str">
        <f>VLOOKUP(E163,countries!$D$4:$H$257,5,0)</f>
        <v>Hungary</v>
      </c>
      <c r="J163">
        <f t="shared" si="4"/>
        <v>0</v>
      </c>
      <c r="K163" t="str">
        <f>VLOOKUP(G163,countries!$D$4:$H$257,5,0)</f>
        <v>Argentina</v>
      </c>
      <c r="L163">
        <f t="shared" si="5"/>
        <v>0</v>
      </c>
    </row>
    <row r="164" spans="1:12" x14ac:dyDescent="0.4">
      <c r="A164" s="4">
        <v>1962</v>
      </c>
      <c r="B164" s="4" t="s">
        <v>211</v>
      </c>
      <c r="C164" s="4" t="s">
        <v>176</v>
      </c>
      <c r="D164" s="4" t="s">
        <v>94</v>
      </c>
      <c r="E164" s="4" t="s">
        <v>138</v>
      </c>
      <c r="F164" s="4" t="s">
        <v>196</v>
      </c>
      <c r="G164" s="4" t="s">
        <v>219</v>
      </c>
      <c r="H164" s="4" t="s">
        <v>220</v>
      </c>
      <c r="I164" t="str">
        <f>VLOOKUP(E164,countries!$D$4:$H$257,5,0)</f>
        <v>England</v>
      </c>
      <c r="J164">
        <f t="shared" si="4"/>
        <v>0</v>
      </c>
      <c r="K164" t="str">
        <f>VLOOKUP(G164,countries!$D$4:$H$257,5,0)</f>
        <v>Bulgaria</v>
      </c>
      <c r="L164">
        <f t="shared" si="5"/>
        <v>0</v>
      </c>
    </row>
    <row r="165" spans="1:12" x14ac:dyDescent="0.4">
      <c r="A165" s="4">
        <v>1962</v>
      </c>
      <c r="B165" s="4" t="s">
        <v>211</v>
      </c>
      <c r="C165" s="4" t="s">
        <v>163</v>
      </c>
      <c r="D165" s="4" t="s">
        <v>95</v>
      </c>
      <c r="E165" s="4" t="s">
        <v>24</v>
      </c>
      <c r="F165" s="4" t="s">
        <v>37</v>
      </c>
      <c r="G165" s="4" t="s">
        <v>199</v>
      </c>
      <c r="H165" s="4" t="s">
        <v>214</v>
      </c>
      <c r="I165" t="str">
        <f>VLOOKUP(E165,countries!$D$4:$H$257,5,0)</f>
        <v>Chile</v>
      </c>
      <c r="J165">
        <f t="shared" si="4"/>
        <v>2</v>
      </c>
      <c r="K165" t="str">
        <f>VLOOKUP(G165,countries!$D$4:$H$257,5,0)</f>
        <v>Soviet Union</v>
      </c>
      <c r="L165">
        <f t="shared" si="5"/>
        <v>1</v>
      </c>
    </row>
    <row r="166" spans="1:12" x14ac:dyDescent="0.4">
      <c r="A166" s="4">
        <v>1962</v>
      </c>
      <c r="B166" s="4" t="s">
        <v>211</v>
      </c>
      <c r="C166" s="4" t="s">
        <v>169</v>
      </c>
      <c r="D166" s="4" t="s">
        <v>95</v>
      </c>
      <c r="E166" s="4" t="s">
        <v>36</v>
      </c>
      <c r="F166" s="4" t="s">
        <v>20</v>
      </c>
      <c r="G166" s="4" t="s">
        <v>153</v>
      </c>
      <c r="H166" s="4" t="s">
        <v>217</v>
      </c>
      <c r="I166" t="str">
        <f>VLOOKUP(E166,countries!$D$4:$H$257,5,0)</f>
        <v>Yugoslavia</v>
      </c>
      <c r="J166">
        <f t="shared" si="4"/>
        <v>1</v>
      </c>
      <c r="K166" t="str">
        <f>VLOOKUP(G166,countries!$D$4:$H$257,5,0)</f>
        <v>West Germany</v>
      </c>
      <c r="L166">
        <f t="shared" si="5"/>
        <v>0</v>
      </c>
    </row>
    <row r="167" spans="1:12" x14ac:dyDescent="0.4">
      <c r="A167" s="4">
        <v>1962</v>
      </c>
      <c r="B167" s="4" t="s">
        <v>211</v>
      </c>
      <c r="C167" s="4" t="s">
        <v>203</v>
      </c>
      <c r="D167" s="4" t="s">
        <v>95</v>
      </c>
      <c r="E167" s="4" t="s">
        <v>38</v>
      </c>
      <c r="F167" s="4" t="s">
        <v>33</v>
      </c>
      <c r="G167" s="4" t="s">
        <v>138</v>
      </c>
      <c r="H167" s="4" t="s">
        <v>218</v>
      </c>
      <c r="I167" t="str">
        <f>VLOOKUP(E167,countries!$D$4:$H$257,5,0)</f>
        <v>Brazil</v>
      </c>
      <c r="J167">
        <f t="shared" si="4"/>
        <v>3</v>
      </c>
      <c r="K167" t="str">
        <f>VLOOKUP(G167,countries!$D$4:$H$257,5,0)</f>
        <v>England</v>
      </c>
      <c r="L167">
        <f t="shared" si="5"/>
        <v>1</v>
      </c>
    </row>
    <row r="168" spans="1:12" x14ac:dyDescent="0.4">
      <c r="A168" s="4">
        <v>1962</v>
      </c>
      <c r="B168" s="4" t="s">
        <v>211</v>
      </c>
      <c r="C168" s="4" t="s">
        <v>204</v>
      </c>
      <c r="D168" s="4" t="s">
        <v>95</v>
      </c>
      <c r="E168" s="4" t="s">
        <v>88</v>
      </c>
      <c r="F168" s="4" t="s">
        <v>20</v>
      </c>
      <c r="G168" s="4" t="s">
        <v>79</v>
      </c>
      <c r="H168" s="4" t="s">
        <v>220</v>
      </c>
      <c r="I168" t="str">
        <f>VLOOKUP(E168,countries!$D$4:$H$257,5,0)</f>
        <v>Czechoslovakia</v>
      </c>
      <c r="J168">
        <f t="shared" si="4"/>
        <v>1</v>
      </c>
      <c r="K168" t="str">
        <f>VLOOKUP(G168,countries!$D$4:$H$257,5,0)</f>
        <v>Hungary</v>
      </c>
      <c r="L168">
        <f t="shared" si="5"/>
        <v>0</v>
      </c>
    </row>
    <row r="169" spans="1:12" x14ac:dyDescent="0.4">
      <c r="A169" s="4">
        <v>1962</v>
      </c>
      <c r="B169" s="4" t="s">
        <v>211</v>
      </c>
      <c r="C169" s="4" t="s">
        <v>205</v>
      </c>
      <c r="D169" s="4" t="s">
        <v>221</v>
      </c>
      <c r="E169" s="4" t="s">
        <v>38</v>
      </c>
      <c r="F169" s="4" t="s">
        <v>66</v>
      </c>
      <c r="G169" s="4" t="s">
        <v>24</v>
      </c>
      <c r="H169" s="4" t="s">
        <v>217</v>
      </c>
      <c r="I169" t="str">
        <f>VLOOKUP(E169,countries!$D$4:$H$257,5,0)</f>
        <v>Brazil</v>
      </c>
      <c r="J169">
        <f t="shared" si="4"/>
        <v>4</v>
      </c>
      <c r="K169" t="str">
        <f>VLOOKUP(G169,countries!$D$4:$H$257,5,0)</f>
        <v>Chile</v>
      </c>
      <c r="L169">
        <f t="shared" si="5"/>
        <v>2</v>
      </c>
    </row>
    <row r="170" spans="1:12" x14ac:dyDescent="0.4">
      <c r="A170" s="4">
        <v>1962</v>
      </c>
      <c r="B170" s="4" t="s">
        <v>211</v>
      </c>
      <c r="C170" s="4" t="s">
        <v>207</v>
      </c>
      <c r="D170" s="4" t="s">
        <v>221</v>
      </c>
      <c r="E170" s="4" t="s">
        <v>88</v>
      </c>
      <c r="F170" s="4" t="s">
        <v>33</v>
      </c>
      <c r="G170" s="4" t="s">
        <v>36</v>
      </c>
      <c r="H170" s="4" t="s">
        <v>218</v>
      </c>
      <c r="I170" t="str">
        <f>VLOOKUP(E170,countries!$D$4:$H$257,5,0)</f>
        <v>Czechoslovakia</v>
      </c>
      <c r="J170">
        <f t="shared" si="4"/>
        <v>3</v>
      </c>
      <c r="K170" t="str">
        <f>VLOOKUP(G170,countries!$D$4:$H$257,5,0)</f>
        <v>Yugoslavia</v>
      </c>
      <c r="L170">
        <f t="shared" si="5"/>
        <v>1</v>
      </c>
    </row>
    <row r="171" spans="1:12" x14ac:dyDescent="0.4">
      <c r="A171" s="4">
        <v>1962</v>
      </c>
      <c r="B171" s="4" t="s">
        <v>211</v>
      </c>
      <c r="C171" s="4" t="s">
        <v>208</v>
      </c>
      <c r="D171" s="4" t="s">
        <v>123</v>
      </c>
      <c r="E171" s="4" t="s">
        <v>24</v>
      </c>
      <c r="F171" s="4" t="s">
        <v>20</v>
      </c>
      <c r="G171" s="4" t="s">
        <v>36</v>
      </c>
      <c r="H171" s="4" t="s">
        <v>217</v>
      </c>
      <c r="I171" t="str">
        <f>VLOOKUP(E171,countries!$D$4:$H$257,5,0)</f>
        <v>Chile</v>
      </c>
      <c r="J171">
        <f t="shared" si="4"/>
        <v>1</v>
      </c>
      <c r="K171" t="str">
        <f>VLOOKUP(G171,countries!$D$4:$H$257,5,0)</f>
        <v>Yugoslavia</v>
      </c>
      <c r="L171">
        <f t="shared" si="5"/>
        <v>0</v>
      </c>
    </row>
    <row r="172" spans="1:12" x14ac:dyDescent="0.4">
      <c r="A172" s="4">
        <v>1962</v>
      </c>
      <c r="B172" s="4" t="s">
        <v>211</v>
      </c>
      <c r="C172" s="4" t="s">
        <v>210</v>
      </c>
      <c r="D172" s="4" t="s">
        <v>152</v>
      </c>
      <c r="E172" s="4" t="s">
        <v>38</v>
      </c>
      <c r="F172" s="4" t="s">
        <v>33</v>
      </c>
      <c r="G172" s="4" t="s">
        <v>88</v>
      </c>
      <c r="H172" s="4" t="s">
        <v>217</v>
      </c>
      <c r="I172" t="str">
        <f>VLOOKUP(E172,countries!$D$4:$H$257,5,0)</f>
        <v>Brazil</v>
      </c>
      <c r="J172">
        <f t="shared" si="4"/>
        <v>3</v>
      </c>
      <c r="K172" t="str">
        <f>VLOOKUP(G172,countries!$D$4:$H$257,5,0)</f>
        <v>Czechoslovakia</v>
      </c>
      <c r="L172">
        <f t="shared" si="5"/>
        <v>1</v>
      </c>
    </row>
    <row r="173" spans="1:12" x14ac:dyDescent="0.4">
      <c r="A173" s="4">
        <v>1966</v>
      </c>
      <c r="B173" s="4" t="s">
        <v>222</v>
      </c>
      <c r="C173" s="4" t="s">
        <v>11</v>
      </c>
      <c r="D173" s="4" t="s">
        <v>223</v>
      </c>
      <c r="E173" s="4" t="s">
        <v>138</v>
      </c>
      <c r="F173" s="4" t="s">
        <v>196</v>
      </c>
      <c r="G173" s="4" t="s">
        <v>50</v>
      </c>
      <c r="H173" s="4" t="s">
        <v>224</v>
      </c>
      <c r="I173" t="str">
        <f>VLOOKUP(E173,countries!$D$4:$H$257,5,0)</f>
        <v>England</v>
      </c>
      <c r="J173">
        <f t="shared" si="4"/>
        <v>0</v>
      </c>
      <c r="K173" t="str">
        <f>VLOOKUP(G173,countries!$D$4:$H$257,5,0)</f>
        <v>Uruguay</v>
      </c>
      <c r="L173">
        <f t="shared" si="5"/>
        <v>0</v>
      </c>
    </row>
    <row r="174" spans="1:12" x14ac:dyDescent="0.4">
      <c r="A174" s="4">
        <v>1966</v>
      </c>
      <c r="B174" s="4" t="s">
        <v>222</v>
      </c>
      <c r="C174" s="4" t="s">
        <v>17</v>
      </c>
      <c r="D174" s="4" t="s">
        <v>12</v>
      </c>
      <c r="E174" s="4" t="s">
        <v>13</v>
      </c>
      <c r="F174" s="4" t="s">
        <v>91</v>
      </c>
      <c r="G174" s="4" t="s">
        <v>15</v>
      </c>
      <c r="H174" s="4" t="s">
        <v>224</v>
      </c>
      <c r="I174" t="str">
        <f>VLOOKUP(E174,countries!$D$4:$H$257,5,0)</f>
        <v>France</v>
      </c>
      <c r="J174">
        <f t="shared" si="4"/>
        <v>1</v>
      </c>
      <c r="K174" t="str">
        <f>VLOOKUP(G174,countries!$D$4:$H$257,5,0)</f>
        <v>Mexico</v>
      </c>
      <c r="L174">
        <f t="shared" si="5"/>
        <v>1</v>
      </c>
    </row>
    <row r="175" spans="1:12" x14ac:dyDescent="0.4">
      <c r="A175" s="4">
        <v>1966</v>
      </c>
      <c r="B175" s="4" t="s">
        <v>222</v>
      </c>
      <c r="C175" s="4" t="s">
        <v>48</v>
      </c>
      <c r="D175" s="4" t="s">
        <v>18</v>
      </c>
      <c r="E175" s="4" t="s">
        <v>50</v>
      </c>
      <c r="F175" s="4" t="s">
        <v>37</v>
      </c>
      <c r="G175" s="4" t="s">
        <v>13</v>
      </c>
      <c r="H175" s="4" t="s">
        <v>225</v>
      </c>
      <c r="I175" t="str">
        <f>VLOOKUP(E175,countries!$D$4:$H$257,5,0)</f>
        <v>Uruguay</v>
      </c>
      <c r="J175">
        <f t="shared" si="4"/>
        <v>2</v>
      </c>
      <c r="K175" t="str">
        <f>VLOOKUP(G175,countries!$D$4:$H$257,5,0)</f>
        <v>France</v>
      </c>
      <c r="L175">
        <f t="shared" si="5"/>
        <v>1</v>
      </c>
    </row>
    <row r="176" spans="1:12" x14ac:dyDescent="0.4">
      <c r="A176" s="4">
        <v>1966</v>
      </c>
      <c r="B176" s="4" t="s">
        <v>222</v>
      </c>
      <c r="C176" s="4" t="s">
        <v>58</v>
      </c>
      <c r="D176" s="4" t="s">
        <v>23</v>
      </c>
      <c r="E176" s="4" t="s">
        <v>138</v>
      </c>
      <c r="F176" s="4" t="s">
        <v>136</v>
      </c>
      <c r="G176" s="4" t="s">
        <v>15</v>
      </c>
      <c r="H176" s="4" t="s">
        <v>224</v>
      </c>
      <c r="I176" t="str">
        <f>VLOOKUP(E176,countries!$D$4:$H$257,5,0)</f>
        <v>England</v>
      </c>
      <c r="J176">
        <f t="shared" si="4"/>
        <v>2</v>
      </c>
      <c r="K176" t="str">
        <f>VLOOKUP(G176,countries!$D$4:$H$257,5,0)</f>
        <v>Mexico</v>
      </c>
      <c r="L176">
        <f t="shared" si="5"/>
        <v>0</v>
      </c>
    </row>
    <row r="177" spans="1:12" x14ac:dyDescent="0.4">
      <c r="A177" s="4">
        <v>1966</v>
      </c>
      <c r="B177" s="4" t="s">
        <v>222</v>
      </c>
      <c r="C177" s="4" t="s">
        <v>62</v>
      </c>
      <c r="D177" s="4" t="s">
        <v>27</v>
      </c>
      <c r="E177" s="4" t="s">
        <v>15</v>
      </c>
      <c r="F177" s="4" t="s">
        <v>196</v>
      </c>
      <c r="G177" s="4" t="s">
        <v>50</v>
      </c>
      <c r="H177" s="4" t="s">
        <v>224</v>
      </c>
      <c r="I177" t="str">
        <f>VLOOKUP(E177,countries!$D$4:$H$257,5,0)</f>
        <v>Mexico</v>
      </c>
      <c r="J177">
        <f t="shared" si="4"/>
        <v>0</v>
      </c>
      <c r="K177" t="str">
        <f>VLOOKUP(G177,countries!$D$4:$H$257,5,0)</f>
        <v>Uruguay</v>
      </c>
      <c r="L177">
        <f t="shared" si="5"/>
        <v>0</v>
      </c>
    </row>
    <row r="178" spans="1:12" x14ac:dyDescent="0.4">
      <c r="A178" s="4">
        <v>1966</v>
      </c>
      <c r="B178" s="4" t="s">
        <v>222</v>
      </c>
      <c r="C178" s="4" t="s">
        <v>146</v>
      </c>
      <c r="D178" s="4" t="s">
        <v>44</v>
      </c>
      <c r="E178" s="4" t="s">
        <v>138</v>
      </c>
      <c r="F178" s="4" t="s">
        <v>136</v>
      </c>
      <c r="G178" s="4" t="s">
        <v>13</v>
      </c>
      <c r="H178" s="4" t="s">
        <v>224</v>
      </c>
      <c r="I178" t="str">
        <f>VLOOKUP(E178,countries!$D$4:$H$257,5,0)</f>
        <v>England</v>
      </c>
      <c r="J178">
        <f t="shared" si="4"/>
        <v>2</v>
      </c>
      <c r="K178" t="str">
        <f>VLOOKUP(G178,countries!$D$4:$H$257,5,0)</f>
        <v>France</v>
      </c>
      <c r="L178">
        <f t="shared" si="5"/>
        <v>0</v>
      </c>
    </row>
    <row r="179" spans="1:12" x14ac:dyDescent="0.4">
      <c r="A179" s="4">
        <v>1966</v>
      </c>
      <c r="B179" s="4" t="s">
        <v>222</v>
      </c>
      <c r="C179" s="4" t="s">
        <v>53</v>
      </c>
      <c r="D179" s="4" t="s">
        <v>226</v>
      </c>
      <c r="E179" s="4" t="s">
        <v>153</v>
      </c>
      <c r="F179" s="4" t="s">
        <v>149</v>
      </c>
      <c r="G179" s="4" t="s">
        <v>82</v>
      </c>
      <c r="H179" s="4" t="s">
        <v>227</v>
      </c>
      <c r="I179" t="str">
        <f>VLOOKUP(E179,countries!$D$4:$H$257,5,0)</f>
        <v>West Germany</v>
      </c>
      <c r="J179">
        <f t="shared" si="4"/>
        <v>5</v>
      </c>
      <c r="K179" t="str">
        <f>VLOOKUP(G179,countries!$D$4:$H$257,5,0)</f>
        <v>Switzerland</v>
      </c>
      <c r="L179">
        <f t="shared" si="5"/>
        <v>0</v>
      </c>
    </row>
    <row r="180" spans="1:12" x14ac:dyDescent="0.4">
      <c r="A180" s="4">
        <v>1966</v>
      </c>
      <c r="B180" s="4" t="s">
        <v>222</v>
      </c>
      <c r="C180" s="4" t="s">
        <v>22</v>
      </c>
      <c r="D180" s="4" t="s">
        <v>12</v>
      </c>
      <c r="E180" s="4" t="s">
        <v>19</v>
      </c>
      <c r="F180" s="4" t="s">
        <v>37</v>
      </c>
      <c r="G180" s="4" t="s">
        <v>77</v>
      </c>
      <c r="H180" s="4" t="s">
        <v>228</v>
      </c>
      <c r="I180" t="str">
        <f>VLOOKUP(E180,countries!$D$4:$H$257,5,0)</f>
        <v>Argentina</v>
      </c>
      <c r="J180">
        <f t="shared" si="4"/>
        <v>2</v>
      </c>
      <c r="K180" t="str">
        <f>VLOOKUP(G180,countries!$D$4:$H$257,5,0)</f>
        <v>Spain</v>
      </c>
      <c r="L180">
        <f t="shared" si="5"/>
        <v>1</v>
      </c>
    </row>
    <row r="181" spans="1:12" x14ac:dyDescent="0.4">
      <c r="A181" s="4">
        <v>1966</v>
      </c>
      <c r="B181" s="4" t="s">
        <v>222</v>
      </c>
      <c r="C181" s="4" t="s">
        <v>26</v>
      </c>
      <c r="D181" s="4" t="s">
        <v>18</v>
      </c>
      <c r="E181" s="4" t="s">
        <v>77</v>
      </c>
      <c r="F181" s="4" t="s">
        <v>37</v>
      </c>
      <c r="G181" s="4" t="s">
        <v>82</v>
      </c>
      <c r="H181" s="4" t="s">
        <v>227</v>
      </c>
      <c r="I181" t="str">
        <f>VLOOKUP(E181,countries!$D$4:$H$257,5,0)</f>
        <v>Spain</v>
      </c>
      <c r="J181">
        <f t="shared" si="4"/>
        <v>2</v>
      </c>
      <c r="K181" t="str">
        <f>VLOOKUP(G181,countries!$D$4:$H$257,5,0)</f>
        <v>Switzerland</v>
      </c>
      <c r="L181">
        <f t="shared" si="5"/>
        <v>1</v>
      </c>
    </row>
    <row r="182" spans="1:12" x14ac:dyDescent="0.4">
      <c r="A182" s="4">
        <v>1966</v>
      </c>
      <c r="B182" s="4" t="s">
        <v>222</v>
      </c>
      <c r="C182" s="4" t="s">
        <v>51</v>
      </c>
      <c r="D182" s="4" t="s">
        <v>23</v>
      </c>
      <c r="E182" s="4" t="s">
        <v>19</v>
      </c>
      <c r="F182" s="4" t="s">
        <v>196</v>
      </c>
      <c r="G182" s="4" t="s">
        <v>153</v>
      </c>
      <c r="H182" s="4" t="s">
        <v>228</v>
      </c>
      <c r="I182" t="str">
        <f>VLOOKUP(E182,countries!$D$4:$H$257,5,0)</f>
        <v>Argentina</v>
      </c>
      <c r="J182">
        <f t="shared" si="4"/>
        <v>0</v>
      </c>
      <c r="K182" t="str">
        <f>VLOOKUP(G182,countries!$D$4:$H$257,5,0)</f>
        <v>West Germany</v>
      </c>
      <c r="L182">
        <f t="shared" si="5"/>
        <v>0</v>
      </c>
    </row>
    <row r="183" spans="1:12" x14ac:dyDescent="0.4">
      <c r="A183" s="4">
        <v>1966</v>
      </c>
      <c r="B183" s="4" t="s">
        <v>222</v>
      </c>
      <c r="C183" s="4" t="s">
        <v>64</v>
      </c>
      <c r="D183" s="4" t="s">
        <v>27</v>
      </c>
      <c r="E183" s="4" t="s">
        <v>19</v>
      </c>
      <c r="F183" s="4" t="s">
        <v>136</v>
      </c>
      <c r="G183" s="4" t="s">
        <v>82</v>
      </c>
      <c r="H183" s="4" t="s">
        <v>227</v>
      </c>
      <c r="I183" t="str">
        <f>VLOOKUP(E183,countries!$D$4:$H$257,5,0)</f>
        <v>Argentina</v>
      </c>
      <c r="J183">
        <f t="shared" si="4"/>
        <v>2</v>
      </c>
      <c r="K183" t="str">
        <f>VLOOKUP(G183,countries!$D$4:$H$257,5,0)</f>
        <v>Switzerland</v>
      </c>
      <c r="L183">
        <f t="shared" si="5"/>
        <v>0</v>
      </c>
    </row>
    <row r="184" spans="1:12" x14ac:dyDescent="0.4">
      <c r="A184" s="4">
        <v>1966</v>
      </c>
      <c r="B184" s="4" t="s">
        <v>222</v>
      </c>
      <c r="C184" s="4" t="s">
        <v>147</v>
      </c>
      <c r="D184" s="4" t="s">
        <v>44</v>
      </c>
      <c r="E184" s="4" t="s">
        <v>153</v>
      </c>
      <c r="F184" s="4" t="s">
        <v>37</v>
      </c>
      <c r="G184" s="4" t="s">
        <v>77</v>
      </c>
      <c r="H184" s="4" t="s">
        <v>228</v>
      </c>
      <c r="I184" t="str">
        <f>VLOOKUP(E184,countries!$D$4:$H$257,5,0)</f>
        <v>West Germany</v>
      </c>
      <c r="J184">
        <f t="shared" si="4"/>
        <v>2</v>
      </c>
      <c r="K184" t="str">
        <f>VLOOKUP(G184,countries!$D$4:$H$257,5,0)</f>
        <v>Spain</v>
      </c>
      <c r="L184">
        <f t="shared" si="5"/>
        <v>1</v>
      </c>
    </row>
    <row r="185" spans="1:12" x14ac:dyDescent="0.4">
      <c r="A185" s="4">
        <v>1966</v>
      </c>
      <c r="B185" s="4" t="s">
        <v>222</v>
      </c>
      <c r="C185" s="4" t="s">
        <v>34</v>
      </c>
      <c r="D185" s="4" t="s">
        <v>226</v>
      </c>
      <c r="E185" s="4" t="s">
        <v>38</v>
      </c>
      <c r="F185" s="4" t="s">
        <v>136</v>
      </c>
      <c r="G185" s="4" t="s">
        <v>219</v>
      </c>
      <c r="H185" s="4" t="s">
        <v>229</v>
      </c>
      <c r="I185" t="str">
        <f>VLOOKUP(E185,countries!$D$4:$H$257,5,0)</f>
        <v>Brazil</v>
      </c>
      <c r="J185">
        <f t="shared" si="4"/>
        <v>2</v>
      </c>
      <c r="K185" t="str">
        <f>VLOOKUP(G185,countries!$D$4:$H$257,5,0)</f>
        <v>Bulgaria</v>
      </c>
      <c r="L185">
        <f t="shared" si="5"/>
        <v>0</v>
      </c>
    </row>
    <row r="186" spans="1:12" x14ac:dyDescent="0.4">
      <c r="A186" s="4">
        <v>1966</v>
      </c>
      <c r="B186" s="4" t="s">
        <v>222</v>
      </c>
      <c r="C186" s="4" t="s">
        <v>39</v>
      </c>
      <c r="D186" s="4" t="s">
        <v>12</v>
      </c>
      <c r="E186" s="4" t="s">
        <v>230</v>
      </c>
      <c r="F186" s="4" t="s">
        <v>33</v>
      </c>
      <c r="G186" s="4" t="s">
        <v>79</v>
      </c>
      <c r="H186" s="4" t="s">
        <v>231</v>
      </c>
      <c r="I186" t="str">
        <f>VLOOKUP(E186,countries!$D$4:$H$257,5,0)</f>
        <v>Portugal</v>
      </c>
      <c r="J186">
        <f t="shared" si="4"/>
        <v>3</v>
      </c>
      <c r="K186" t="str">
        <f>VLOOKUP(G186,countries!$D$4:$H$257,5,0)</f>
        <v>Hungary</v>
      </c>
      <c r="L186">
        <f t="shared" si="5"/>
        <v>1</v>
      </c>
    </row>
    <row r="187" spans="1:12" x14ac:dyDescent="0.4">
      <c r="A187" s="4">
        <v>1966</v>
      </c>
      <c r="B187" s="4" t="s">
        <v>222</v>
      </c>
      <c r="C187" s="4" t="s">
        <v>29</v>
      </c>
      <c r="D187" s="4" t="s">
        <v>18</v>
      </c>
      <c r="E187" s="4" t="s">
        <v>79</v>
      </c>
      <c r="F187" s="4" t="s">
        <v>33</v>
      </c>
      <c r="G187" s="4" t="s">
        <v>38</v>
      </c>
      <c r="H187" s="4" t="s">
        <v>229</v>
      </c>
      <c r="I187" t="str">
        <f>VLOOKUP(E187,countries!$D$4:$H$257,5,0)</f>
        <v>Hungary</v>
      </c>
      <c r="J187">
        <f t="shared" si="4"/>
        <v>3</v>
      </c>
      <c r="K187" t="str">
        <f>VLOOKUP(G187,countries!$D$4:$H$257,5,0)</f>
        <v>Brazil</v>
      </c>
      <c r="L187">
        <f t="shared" si="5"/>
        <v>1</v>
      </c>
    </row>
    <row r="188" spans="1:12" x14ac:dyDescent="0.4">
      <c r="A188" s="4">
        <v>1966</v>
      </c>
      <c r="B188" s="4" t="s">
        <v>222</v>
      </c>
      <c r="C188" s="4" t="s">
        <v>31</v>
      </c>
      <c r="D188" s="4" t="s">
        <v>23</v>
      </c>
      <c r="E188" s="4" t="s">
        <v>230</v>
      </c>
      <c r="F188" s="4" t="s">
        <v>25</v>
      </c>
      <c r="G188" s="4" t="s">
        <v>219</v>
      </c>
      <c r="H188" s="4" t="s">
        <v>231</v>
      </c>
      <c r="I188" t="str">
        <f>VLOOKUP(E188,countries!$D$4:$H$257,5,0)</f>
        <v>Portugal</v>
      </c>
      <c r="J188">
        <f t="shared" si="4"/>
        <v>3</v>
      </c>
      <c r="K188" t="str">
        <f>VLOOKUP(G188,countries!$D$4:$H$257,5,0)</f>
        <v>Bulgaria</v>
      </c>
      <c r="L188">
        <f t="shared" si="5"/>
        <v>0</v>
      </c>
    </row>
    <row r="189" spans="1:12" x14ac:dyDescent="0.4">
      <c r="A189" s="4">
        <v>1966</v>
      </c>
      <c r="B189" s="4" t="s">
        <v>222</v>
      </c>
      <c r="C189" s="4" t="s">
        <v>144</v>
      </c>
      <c r="D189" s="4" t="s">
        <v>27</v>
      </c>
      <c r="E189" s="4" t="s">
        <v>230</v>
      </c>
      <c r="F189" s="4" t="s">
        <v>33</v>
      </c>
      <c r="G189" s="4" t="s">
        <v>38</v>
      </c>
      <c r="H189" s="4" t="s">
        <v>229</v>
      </c>
      <c r="I189" t="str">
        <f>VLOOKUP(E189,countries!$D$4:$H$257,5,0)</f>
        <v>Portugal</v>
      </c>
      <c r="J189">
        <f t="shared" si="4"/>
        <v>3</v>
      </c>
      <c r="K189" t="str">
        <f>VLOOKUP(G189,countries!$D$4:$H$257,5,0)</f>
        <v>Brazil</v>
      </c>
      <c r="L189">
        <f t="shared" si="5"/>
        <v>1</v>
      </c>
    </row>
    <row r="190" spans="1:12" x14ac:dyDescent="0.4">
      <c r="A190" s="4">
        <v>1966</v>
      </c>
      <c r="B190" s="4" t="s">
        <v>222</v>
      </c>
      <c r="C190" s="4" t="s">
        <v>174</v>
      </c>
      <c r="D190" s="4" t="s">
        <v>44</v>
      </c>
      <c r="E190" s="4" t="s">
        <v>79</v>
      </c>
      <c r="F190" s="4" t="s">
        <v>33</v>
      </c>
      <c r="G190" s="4" t="s">
        <v>219</v>
      </c>
      <c r="H190" s="4" t="s">
        <v>231</v>
      </c>
      <c r="I190" t="str">
        <f>VLOOKUP(E190,countries!$D$4:$H$257,5,0)</f>
        <v>Hungary</v>
      </c>
      <c r="J190">
        <f t="shared" si="4"/>
        <v>3</v>
      </c>
      <c r="K190" t="str">
        <f>VLOOKUP(G190,countries!$D$4:$H$257,5,0)</f>
        <v>Bulgaria</v>
      </c>
      <c r="L190">
        <f t="shared" si="5"/>
        <v>1</v>
      </c>
    </row>
    <row r="191" spans="1:12" x14ac:dyDescent="0.4">
      <c r="A191" s="4">
        <v>1966</v>
      </c>
      <c r="B191" s="4" t="s">
        <v>222</v>
      </c>
      <c r="C191" s="4" t="s">
        <v>45</v>
      </c>
      <c r="D191" s="4" t="s">
        <v>226</v>
      </c>
      <c r="E191" s="4" t="s">
        <v>199</v>
      </c>
      <c r="F191" s="4" t="s">
        <v>25</v>
      </c>
      <c r="G191" s="4" t="s">
        <v>232</v>
      </c>
      <c r="H191" s="4" t="s">
        <v>233</v>
      </c>
      <c r="I191" t="str">
        <f>VLOOKUP(E191,countries!$D$4:$H$257,5,0)</f>
        <v>Soviet Union</v>
      </c>
      <c r="J191">
        <f t="shared" si="4"/>
        <v>3</v>
      </c>
      <c r="K191" t="str">
        <f>VLOOKUP(G191,countries!$D$4:$H$257,5,0)</f>
        <v>North Korea</v>
      </c>
      <c r="L191">
        <f t="shared" si="5"/>
        <v>0</v>
      </c>
    </row>
    <row r="192" spans="1:12" x14ac:dyDescent="0.4">
      <c r="A192" s="4">
        <v>1966</v>
      </c>
      <c r="B192" s="4" t="s">
        <v>222</v>
      </c>
      <c r="C192" s="4" t="s">
        <v>56</v>
      </c>
      <c r="D192" s="4" t="s">
        <v>12</v>
      </c>
      <c r="E192" s="4" t="s">
        <v>85</v>
      </c>
      <c r="F192" s="4" t="s">
        <v>136</v>
      </c>
      <c r="G192" s="4" t="s">
        <v>24</v>
      </c>
      <c r="H192" s="4" t="s">
        <v>234</v>
      </c>
      <c r="I192" t="str">
        <f>VLOOKUP(E192,countries!$D$4:$H$257,5,0)</f>
        <v>Italy</v>
      </c>
      <c r="J192">
        <f t="shared" si="4"/>
        <v>2</v>
      </c>
      <c r="K192" t="str">
        <f>VLOOKUP(G192,countries!$D$4:$H$257,5,0)</f>
        <v>Chile</v>
      </c>
      <c r="L192">
        <f t="shared" si="5"/>
        <v>0</v>
      </c>
    </row>
    <row r="193" spans="1:12" x14ac:dyDescent="0.4">
      <c r="A193" s="4">
        <v>1966</v>
      </c>
      <c r="B193" s="4" t="s">
        <v>222</v>
      </c>
      <c r="C193" s="4" t="s">
        <v>43</v>
      </c>
      <c r="D193" s="4" t="s">
        <v>18</v>
      </c>
      <c r="E193" s="4" t="s">
        <v>24</v>
      </c>
      <c r="F193" s="4" t="s">
        <v>91</v>
      </c>
      <c r="G193" s="4" t="s">
        <v>232</v>
      </c>
      <c r="H193" s="4" t="s">
        <v>233</v>
      </c>
      <c r="I193" t="str">
        <f>VLOOKUP(E193,countries!$D$4:$H$257,5,0)</f>
        <v>Chile</v>
      </c>
      <c r="J193">
        <f t="shared" si="4"/>
        <v>1</v>
      </c>
      <c r="K193" t="str">
        <f>VLOOKUP(G193,countries!$D$4:$H$257,5,0)</f>
        <v>North Korea</v>
      </c>
      <c r="L193">
        <f t="shared" si="5"/>
        <v>1</v>
      </c>
    </row>
    <row r="194" spans="1:12" x14ac:dyDescent="0.4">
      <c r="A194" s="4">
        <v>1966</v>
      </c>
      <c r="B194" s="4" t="s">
        <v>222</v>
      </c>
      <c r="C194" s="4" t="s">
        <v>59</v>
      </c>
      <c r="D194" s="4" t="s">
        <v>23</v>
      </c>
      <c r="E194" s="4" t="s">
        <v>199</v>
      </c>
      <c r="F194" s="4" t="s">
        <v>20</v>
      </c>
      <c r="G194" s="4" t="s">
        <v>85</v>
      </c>
      <c r="H194" s="4" t="s">
        <v>234</v>
      </c>
      <c r="I194" t="str">
        <f>VLOOKUP(E194,countries!$D$4:$H$257,5,0)</f>
        <v>Soviet Union</v>
      </c>
      <c r="J194">
        <f t="shared" si="4"/>
        <v>1</v>
      </c>
      <c r="K194" t="str">
        <f>VLOOKUP(G194,countries!$D$4:$H$257,5,0)</f>
        <v>Italy</v>
      </c>
      <c r="L194">
        <f t="shared" si="5"/>
        <v>0</v>
      </c>
    </row>
    <row r="195" spans="1:12" x14ac:dyDescent="0.4">
      <c r="A195" s="4">
        <v>1966</v>
      </c>
      <c r="B195" s="4" t="s">
        <v>222</v>
      </c>
      <c r="C195" s="4" t="s">
        <v>145</v>
      </c>
      <c r="D195" s="4" t="s">
        <v>27</v>
      </c>
      <c r="E195" s="4" t="s">
        <v>232</v>
      </c>
      <c r="F195" s="4" t="s">
        <v>20</v>
      </c>
      <c r="G195" s="4" t="s">
        <v>85</v>
      </c>
      <c r="H195" s="4" t="s">
        <v>233</v>
      </c>
      <c r="I195" t="str">
        <f>VLOOKUP(E195,countries!$D$4:$H$257,5,0)</f>
        <v>North Korea</v>
      </c>
      <c r="J195">
        <f t="shared" si="4"/>
        <v>1</v>
      </c>
      <c r="K195" t="str">
        <f>VLOOKUP(G195,countries!$D$4:$H$257,5,0)</f>
        <v>Italy</v>
      </c>
      <c r="L195">
        <f t="shared" si="5"/>
        <v>0</v>
      </c>
    </row>
    <row r="196" spans="1:12" x14ac:dyDescent="0.4">
      <c r="A196" s="4">
        <v>1966</v>
      </c>
      <c r="B196" s="4" t="s">
        <v>222</v>
      </c>
      <c r="C196" s="4" t="s">
        <v>176</v>
      </c>
      <c r="D196" s="4" t="s">
        <v>44</v>
      </c>
      <c r="E196" s="4" t="s">
        <v>199</v>
      </c>
      <c r="F196" s="4" t="s">
        <v>37</v>
      </c>
      <c r="G196" s="4" t="s">
        <v>24</v>
      </c>
      <c r="H196" s="4" t="s">
        <v>234</v>
      </c>
      <c r="I196" t="str">
        <f>VLOOKUP(E196,countries!$D$4:$H$257,5,0)</f>
        <v>Soviet Union</v>
      </c>
      <c r="J196">
        <f t="shared" si="4"/>
        <v>2</v>
      </c>
      <c r="K196" t="str">
        <f>VLOOKUP(G196,countries!$D$4:$H$257,5,0)</f>
        <v>Chile</v>
      </c>
      <c r="L196">
        <f t="shared" si="5"/>
        <v>1</v>
      </c>
    </row>
    <row r="197" spans="1:12" x14ac:dyDescent="0.4">
      <c r="A197" s="4">
        <v>1966</v>
      </c>
      <c r="B197" s="4" t="s">
        <v>222</v>
      </c>
      <c r="C197" s="4" t="s">
        <v>163</v>
      </c>
      <c r="D197" s="4" t="s">
        <v>235</v>
      </c>
      <c r="E197" s="4" t="s">
        <v>138</v>
      </c>
      <c r="F197" s="4" t="s">
        <v>20</v>
      </c>
      <c r="G197" s="4" t="s">
        <v>19</v>
      </c>
      <c r="H197" s="4" t="s">
        <v>224</v>
      </c>
      <c r="I197" t="str">
        <f>VLOOKUP(E197,countries!$D$4:$H$257,5,0)</f>
        <v>England</v>
      </c>
      <c r="J197">
        <f t="shared" si="4"/>
        <v>1</v>
      </c>
      <c r="K197" t="str">
        <f>VLOOKUP(G197,countries!$D$4:$H$257,5,0)</f>
        <v>Argentina</v>
      </c>
      <c r="L197">
        <f t="shared" si="5"/>
        <v>0</v>
      </c>
    </row>
    <row r="198" spans="1:12" x14ac:dyDescent="0.4">
      <c r="A198" s="4">
        <v>1966</v>
      </c>
      <c r="B198" s="4" t="s">
        <v>222</v>
      </c>
      <c r="C198" s="4" t="s">
        <v>169</v>
      </c>
      <c r="D198" s="4" t="s">
        <v>235</v>
      </c>
      <c r="E198" s="4" t="s">
        <v>153</v>
      </c>
      <c r="F198" s="4" t="s">
        <v>41</v>
      </c>
      <c r="G198" s="4" t="s">
        <v>50</v>
      </c>
      <c r="H198" s="4" t="s">
        <v>227</v>
      </c>
      <c r="I198" t="str">
        <f>VLOOKUP(E198,countries!$D$4:$H$257,5,0)</f>
        <v>West Germany</v>
      </c>
      <c r="J198">
        <f t="shared" ref="J198:J261" si="6">VALUE(LEFT($F198,FIND("-",$F198,1)-1))</f>
        <v>4</v>
      </c>
      <c r="K198" t="str">
        <f>VLOOKUP(G198,countries!$D$4:$H$257,5,0)</f>
        <v>Uruguay</v>
      </c>
      <c r="L198">
        <f t="shared" ref="L198:L261" si="7">VALUE(RIGHT($F198,LEN($F198)-FIND("-",$F198,1)))</f>
        <v>0</v>
      </c>
    </row>
    <row r="199" spans="1:12" x14ac:dyDescent="0.4">
      <c r="A199" s="4">
        <v>1966</v>
      </c>
      <c r="B199" s="4" t="s">
        <v>222</v>
      </c>
      <c r="C199" s="4" t="s">
        <v>203</v>
      </c>
      <c r="D199" s="4" t="s">
        <v>235</v>
      </c>
      <c r="E199" s="4" t="s">
        <v>199</v>
      </c>
      <c r="F199" s="4" t="s">
        <v>37</v>
      </c>
      <c r="G199" s="4" t="s">
        <v>79</v>
      </c>
      <c r="H199" s="4" t="s">
        <v>234</v>
      </c>
      <c r="I199" t="str">
        <f>VLOOKUP(E199,countries!$D$4:$H$257,5,0)</f>
        <v>Soviet Union</v>
      </c>
      <c r="J199">
        <f t="shared" si="6"/>
        <v>2</v>
      </c>
      <c r="K199" t="str">
        <f>VLOOKUP(G199,countries!$D$4:$H$257,5,0)</f>
        <v>Hungary</v>
      </c>
      <c r="L199">
        <f t="shared" si="7"/>
        <v>1</v>
      </c>
    </row>
    <row r="200" spans="1:12" x14ac:dyDescent="0.4">
      <c r="A200" s="4">
        <v>1966</v>
      </c>
      <c r="B200" s="4" t="s">
        <v>222</v>
      </c>
      <c r="C200" s="4" t="s">
        <v>204</v>
      </c>
      <c r="D200" s="4" t="s">
        <v>235</v>
      </c>
      <c r="E200" s="4" t="s">
        <v>230</v>
      </c>
      <c r="F200" s="4" t="s">
        <v>236</v>
      </c>
      <c r="G200" s="4" t="s">
        <v>232</v>
      </c>
      <c r="H200" s="4" t="s">
        <v>229</v>
      </c>
      <c r="I200" t="str">
        <f>VLOOKUP(E200,countries!$D$4:$H$257,5,0)</f>
        <v>Portugal</v>
      </c>
      <c r="J200">
        <f t="shared" si="6"/>
        <v>5</v>
      </c>
      <c r="K200" t="str">
        <f>VLOOKUP(G200,countries!$D$4:$H$257,5,0)</f>
        <v>North Korea</v>
      </c>
      <c r="L200">
        <f t="shared" si="7"/>
        <v>3</v>
      </c>
    </row>
    <row r="201" spans="1:12" x14ac:dyDescent="0.4">
      <c r="A201" s="4">
        <v>1966</v>
      </c>
      <c r="B201" s="4" t="s">
        <v>222</v>
      </c>
      <c r="C201" s="4" t="s">
        <v>205</v>
      </c>
      <c r="D201" s="4" t="s">
        <v>237</v>
      </c>
      <c r="E201" s="4" t="s">
        <v>153</v>
      </c>
      <c r="F201" s="4" t="s">
        <v>37</v>
      </c>
      <c r="G201" s="4" t="s">
        <v>199</v>
      </c>
      <c r="H201" s="4" t="s">
        <v>229</v>
      </c>
      <c r="I201" t="str">
        <f>VLOOKUP(E201,countries!$D$4:$H$257,5,0)</f>
        <v>West Germany</v>
      </c>
      <c r="J201">
        <f t="shared" si="6"/>
        <v>2</v>
      </c>
      <c r="K201" t="str">
        <f>VLOOKUP(G201,countries!$D$4:$H$257,5,0)</f>
        <v>Soviet Union</v>
      </c>
      <c r="L201">
        <f t="shared" si="7"/>
        <v>1</v>
      </c>
    </row>
    <row r="202" spans="1:12" x14ac:dyDescent="0.4">
      <c r="A202" s="4">
        <v>1966</v>
      </c>
      <c r="B202" s="4" t="s">
        <v>222</v>
      </c>
      <c r="C202" s="4" t="s">
        <v>207</v>
      </c>
      <c r="D202" s="4" t="s">
        <v>60</v>
      </c>
      <c r="E202" s="4" t="s">
        <v>138</v>
      </c>
      <c r="F202" s="4" t="s">
        <v>37</v>
      </c>
      <c r="G202" s="4" t="s">
        <v>230</v>
      </c>
      <c r="H202" s="4" t="s">
        <v>224</v>
      </c>
      <c r="I202" t="str">
        <f>VLOOKUP(E202,countries!$D$4:$H$257,5,0)</f>
        <v>England</v>
      </c>
      <c r="J202">
        <f t="shared" si="6"/>
        <v>2</v>
      </c>
      <c r="K202" t="str">
        <f>VLOOKUP(G202,countries!$D$4:$H$257,5,0)</f>
        <v>Portugal</v>
      </c>
      <c r="L202">
        <f t="shared" si="7"/>
        <v>1</v>
      </c>
    </row>
    <row r="203" spans="1:12" x14ac:dyDescent="0.4">
      <c r="A203" s="4">
        <v>1966</v>
      </c>
      <c r="B203" s="4" t="s">
        <v>222</v>
      </c>
      <c r="C203" s="4" t="s">
        <v>208</v>
      </c>
      <c r="D203" s="4" t="s">
        <v>238</v>
      </c>
      <c r="E203" s="4" t="s">
        <v>230</v>
      </c>
      <c r="F203" s="4" t="s">
        <v>37</v>
      </c>
      <c r="G203" s="4" t="s">
        <v>199</v>
      </c>
      <c r="H203" s="4" t="s">
        <v>224</v>
      </c>
      <c r="I203" t="str">
        <f>VLOOKUP(E203,countries!$D$4:$H$257,5,0)</f>
        <v>Portugal</v>
      </c>
      <c r="J203">
        <f t="shared" si="6"/>
        <v>2</v>
      </c>
      <c r="K203" t="str">
        <f>VLOOKUP(G203,countries!$D$4:$H$257,5,0)</f>
        <v>Soviet Union</v>
      </c>
      <c r="L203">
        <f t="shared" si="7"/>
        <v>1</v>
      </c>
    </row>
    <row r="204" spans="1:12" x14ac:dyDescent="0.4">
      <c r="A204" s="4">
        <v>1966</v>
      </c>
      <c r="B204" s="4" t="s">
        <v>222</v>
      </c>
      <c r="C204" s="4" t="s">
        <v>210</v>
      </c>
      <c r="D204" s="4" t="s">
        <v>65</v>
      </c>
      <c r="E204" s="4" t="s">
        <v>138</v>
      </c>
      <c r="F204" s="4" t="s">
        <v>66</v>
      </c>
      <c r="G204" s="4" t="s">
        <v>153</v>
      </c>
      <c r="H204" s="4" t="s">
        <v>224</v>
      </c>
      <c r="I204" t="str">
        <f>VLOOKUP(E204,countries!$D$4:$H$257,5,0)</f>
        <v>England</v>
      </c>
      <c r="J204">
        <f t="shared" si="6"/>
        <v>4</v>
      </c>
      <c r="K204" t="str">
        <f>VLOOKUP(G204,countries!$D$4:$H$257,5,0)</f>
        <v>West Germany</v>
      </c>
      <c r="L204">
        <f t="shared" si="7"/>
        <v>2</v>
      </c>
    </row>
    <row r="205" spans="1:12" x14ac:dyDescent="0.4">
      <c r="A205" s="4">
        <v>1970</v>
      </c>
      <c r="B205" s="4" t="s">
        <v>239</v>
      </c>
      <c r="C205" s="4" t="s">
        <v>11</v>
      </c>
      <c r="D205" s="4" t="s">
        <v>90</v>
      </c>
      <c r="E205" s="4" t="s">
        <v>15</v>
      </c>
      <c r="F205" s="4" t="s">
        <v>196</v>
      </c>
      <c r="G205" s="4" t="s">
        <v>199</v>
      </c>
      <c r="H205" s="4" t="s">
        <v>240</v>
      </c>
      <c r="I205" t="str">
        <f>VLOOKUP(E205,countries!$D$4:$H$257,5,0)</f>
        <v>Mexico</v>
      </c>
      <c r="J205">
        <f t="shared" si="6"/>
        <v>0</v>
      </c>
      <c r="K205" t="str">
        <f>VLOOKUP(G205,countries!$D$4:$H$257,5,0)</f>
        <v>Soviet Union</v>
      </c>
      <c r="L205">
        <f t="shared" si="7"/>
        <v>0</v>
      </c>
    </row>
    <row r="206" spans="1:12" x14ac:dyDescent="0.4">
      <c r="A206" s="4">
        <v>1970</v>
      </c>
      <c r="B206" s="4" t="s">
        <v>239</v>
      </c>
      <c r="C206" s="4" t="s">
        <v>17</v>
      </c>
      <c r="D206" s="4" t="s">
        <v>93</v>
      </c>
      <c r="E206" s="4" t="s">
        <v>55</v>
      </c>
      <c r="F206" s="4" t="s">
        <v>25</v>
      </c>
      <c r="G206" s="4" t="s">
        <v>241</v>
      </c>
      <c r="H206" s="4" t="s">
        <v>240</v>
      </c>
      <c r="I206" t="str">
        <f>VLOOKUP(E206,countries!$D$4:$H$257,5,0)</f>
        <v>Belgium</v>
      </c>
      <c r="J206">
        <f t="shared" si="6"/>
        <v>3</v>
      </c>
      <c r="K206" t="str">
        <f>VLOOKUP(G206,countries!$D$4:$H$257,5,0)</f>
        <v>El Salvador</v>
      </c>
      <c r="L206">
        <f t="shared" si="7"/>
        <v>0</v>
      </c>
    </row>
    <row r="207" spans="1:12" x14ac:dyDescent="0.4">
      <c r="A207" s="4">
        <v>1970</v>
      </c>
      <c r="B207" s="4" t="s">
        <v>239</v>
      </c>
      <c r="C207" s="4" t="s">
        <v>48</v>
      </c>
      <c r="D207" s="4" t="s">
        <v>216</v>
      </c>
      <c r="E207" s="4" t="s">
        <v>199</v>
      </c>
      <c r="F207" s="4" t="s">
        <v>14</v>
      </c>
      <c r="G207" s="4" t="s">
        <v>55</v>
      </c>
      <c r="H207" s="4" t="s">
        <v>240</v>
      </c>
      <c r="I207" t="str">
        <f>VLOOKUP(E207,countries!$D$4:$H$257,5,0)</f>
        <v>Soviet Union</v>
      </c>
      <c r="J207">
        <f t="shared" si="6"/>
        <v>4</v>
      </c>
      <c r="K207" t="str">
        <f>VLOOKUP(G207,countries!$D$4:$H$257,5,0)</f>
        <v>Belgium</v>
      </c>
      <c r="L207">
        <f t="shared" si="7"/>
        <v>1</v>
      </c>
    </row>
    <row r="208" spans="1:12" x14ac:dyDescent="0.4">
      <c r="A208" s="4">
        <v>1970</v>
      </c>
      <c r="B208" s="4" t="s">
        <v>239</v>
      </c>
      <c r="C208" s="4" t="s">
        <v>58</v>
      </c>
      <c r="D208" s="4" t="s">
        <v>94</v>
      </c>
      <c r="E208" s="4" t="s">
        <v>15</v>
      </c>
      <c r="F208" s="4" t="s">
        <v>41</v>
      </c>
      <c r="G208" s="4" t="s">
        <v>241</v>
      </c>
      <c r="H208" s="4" t="s">
        <v>240</v>
      </c>
      <c r="I208" t="str">
        <f>VLOOKUP(E208,countries!$D$4:$H$257,5,0)</f>
        <v>Mexico</v>
      </c>
      <c r="J208">
        <f t="shared" si="6"/>
        <v>4</v>
      </c>
      <c r="K208" t="str">
        <f>VLOOKUP(G208,countries!$D$4:$H$257,5,0)</f>
        <v>El Salvador</v>
      </c>
      <c r="L208">
        <f t="shared" si="7"/>
        <v>0</v>
      </c>
    </row>
    <row r="209" spans="1:12" x14ac:dyDescent="0.4">
      <c r="A209" s="4">
        <v>1970</v>
      </c>
      <c r="B209" s="4" t="s">
        <v>239</v>
      </c>
      <c r="C209" s="4" t="s">
        <v>62</v>
      </c>
      <c r="D209" s="4" t="s">
        <v>95</v>
      </c>
      <c r="E209" s="4" t="s">
        <v>199</v>
      </c>
      <c r="F209" s="4" t="s">
        <v>136</v>
      </c>
      <c r="G209" s="4" t="s">
        <v>241</v>
      </c>
      <c r="H209" s="4" t="s">
        <v>240</v>
      </c>
      <c r="I209" t="str">
        <f>VLOOKUP(E209,countries!$D$4:$H$257,5,0)</f>
        <v>Soviet Union</v>
      </c>
      <c r="J209">
        <f t="shared" si="6"/>
        <v>2</v>
      </c>
      <c r="K209" t="str">
        <f>VLOOKUP(G209,countries!$D$4:$H$257,5,0)</f>
        <v>El Salvador</v>
      </c>
      <c r="L209">
        <f t="shared" si="7"/>
        <v>0</v>
      </c>
    </row>
    <row r="210" spans="1:12" x14ac:dyDescent="0.4">
      <c r="A210" s="4">
        <v>1970</v>
      </c>
      <c r="B210" s="4" t="s">
        <v>239</v>
      </c>
      <c r="C210" s="4" t="s">
        <v>146</v>
      </c>
      <c r="D210" s="4" t="s">
        <v>184</v>
      </c>
      <c r="E210" s="4" t="s">
        <v>15</v>
      </c>
      <c r="F210" s="4" t="s">
        <v>20</v>
      </c>
      <c r="G210" s="4" t="s">
        <v>55</v>
      </c>
      <c r="H210" s="4" t="s">
        <v>240</v>
      </c>
      <c r="I210" t="str">
        <f>VLOOKUP(E210,countries!$D$4:$H$257,5,0)</f>
        <v>Mexico</v>
      </c>
      <c r="J210">
        <f t="shared" si="6"/>
        <v>1</v>
      </c>
      <c r="K210" t="str">
        <f>VLOOKUP(G210,countries!$D$4:$H$257,5,0)</f>
        <v>Belgium</v>
      </c>
      <c r="L210">
        <f t="shared" si="7"/>
        <v>0</v>
      </c>
    </row>
    <row r="211" spans="1:12" x14ac:dyDescent="0.4">
      <c r="A211" s="4">
        <v>1970</v>
      </c>
      <c r="B211" s="4" t="s">
        <v>239</v>
      </c>
      <c r="C211" s="4" t="s">
        <v>53</v>
      </c>
      <c r="D211" s="4" t="s">
        <v>215</v>
      </c>
      <c r="E211" s="4" t="s">
        <v>50</v>
      </c>
      <c r="F211" s="4" t="s">
        <v>136</v>
      </c>
      <c r="G211" s="4" t="s">
        <v>242</v>
      </c>
      <c r="H211" s="4" t="s">
        <v>243</v>
      </c>
      <c r="I211" t="str">
        <f>VLOOKUP(E211,countries!$D$4:$H$257,5,0)</f>
        <v>Uruguay</v>
      </c>
      <c r="J211">
        <f t="shared" si="6"/>
        <v>2</v>
      </c>
      <c r="K211" t="str">
        <f>VLOOKUP(G211,countries!$D$4:$H$257,5,0)</f>
        <v>Israel</v>
      </c>
      <c r="L211">
        <f t="shared" si="7"/>
        <v>0</v>
      </c>
    </row>
    <row r="212" spans="1:12" x14ac:dyDescent="0.4">
      <c r="A212" s="4">
        <v>1970</v>
      </c>
      <c r="B212" s="4" t="s">
        <v>239</v>
      </c>
      <c r="C212" s="4" t="s">
        <v>22</v>
      </c>
      <c r="D212" s="4" t="s">
        <v>93</v>
      </c>
      <c r="E212" s="4" t="s">
        <v>85</v>
      </c>
      <c r="F212" s="4" t="s">
        <v>20</v>
      </c>
      <c r="G212" s="4" t="s">
        <v>69</v>
      </c>
      <c r="H212" s="4" t="s">
        <v>244</v>
      </c>
      <c r="I212" t="str">
        <f>VLOOKUP(E212,countries!$D$4:$H$257,5,0)</f>
        <v>Italy</v>
      </c>
      <c r="J212">
        <f t="shared" si="6"/>
        <v>1</v>
      </c>
      <c r="K212" t="str">
        <f>VLOOKUP(G212,countries!$D$4:$H$257,5,0)</f>
        <v>Sweden</v>
      </c>
      <c r="L212">
        <f t="shared" si="7"/>
        <v>0</v>
      </c>
    </row>
    <row r="213" spans="1:12" x14ac:dyDescent="0.4">
      <c r="A213" s="4">
        <v>1970</v>
      </c>
      <c r="B213" s="4" t="s">
        <v>239</v>
      </c>
      <c r="C213" s="4" t="s">
        <v>26</v>
      </c>
      <c r="D213" s="4" t="s">
        <v>216</v>
      </c>
      <c r="E213" s="4" t="s">
        <v>50</v>
      </c>
      <c r="F213" s="4" t="s">
        <v>196</v>
      </c>
      <c r="G213" s="4" t="s">
        <v>85</v>
      </c>
      <c r="H213" s="4" t="s">
        <v>243</v>
      </c>
      <c r="I213" t="str">
        <f>VLOOKUP(E213,countries!$D$4:$H$257,5,0)</f>
        <v>Uruguay</v>
      </c>
      <c r="J213">
        <f t="shared" si="6"/>
        <v>0</v>
      </c>
      <c r="K213" t="str">
        <f>VLOOKUP(G213,countries!$D$4:$H$257,5,0)</f>
        <v>Italy</v>
      </c>
      <c r="L213">
        <f t="shared" si="7"/>
        <v>0</v>
      </c>
    </row>
    <row r="214" spans="1:12" x14ac:dyDescent="0.4">
      <c r="A214" s="4">
        <v>1970</v>
      </c>
      <c r="B214" s="4" t="s">
        <v>239</v>
      </c>
      <c r="C214" s="4" t="s">
        <v>51</v>
      </c>
      <c r="D214" s="4" t="s">
        <v>94</v>
      </c>
      <c r="E214" s="4" t="s">
        <v>69</v>
      </c>
      <c r="F214" s="4" t="s">
        <v>91</v>
      </c>
      <c r="G214" s="4" t="s">
        <v>242</v>
      </c>
      <c r="H214" s="4" t="s">
        <v>244</v>
      </c>
      <c r="I214" t="str">
        <f>VLOOKUP(E214,countries!$D$4:$H$257,5,0)</f>
        <v>Sweden</v>
      </c>
      <c r="J214">
        <f t="shared" si="6"/>
        <v>1</v>
      </c>
      <c r="K214" t="str">
        <f>VLOOKUP(G214,countries!$D$4:$H$257,5,0)</f>
        <v>Israel</v>
      </c>
      <c r="L214">
        <f t="shared" si="7"/>
        <v>1</v>
      </c>
    </row>
    <row r="215" spans="1:12" x14ac:dyDescent="0.4">
      <c r="A215" s="4">
        <v>1970</v>
      </c>
      <c r="B215" s="4" t="s">
        <v>239</v>
      </c>
      <c r="C215" s="4" t="s">
        <v>64</v>
      </c>
      <c r="D215" s="4" t="s">
        <v>95</v>
      </c>
      <c r="E215" s="4" t="s">
        <v>50</v>
      </c>
      <c r="F215" s="4" t="s">
        <v>245</v>
      </c>
      <c r="G215" s="4" t="s">
        <v>69</v>
      </c>
      <c r="H215" s="4" t="s">
        <v>243</v>
      </c>
      <c r="I215" t="str">
        <f>VLOOKUP(E215,countries!$D$4:$H$257,5,0)</f>
        <v>Uruguay</v>
      </c>
      <c r="J215">
        <f t="shared" si="6"/>
        <v>0</v>
      </c>
      <c r="K215" t="str">
        <f>VLOOKUP(G215,countries!$D$4:$H$257,5,0)</f>
        <v>Sweden</v>
      </c>
      <c r="L215">
        <f t="shared" si="7"/>
        <v>1</v>
      </c>
    </row>
    <row r="216" spans="1:12" x14ac:dyDescent="0.4">
      <c r="A216" s="4">
        <v>1970</v>
      </c>
      <c r="B216" s="4" t="s">
        <v>239</v>
      </c>
      <c r="C216" s="4" t="s">
        <v>147</v>
      </c>
      <c r="D216" s="4" t="s">
        <v>184</v>
      </c>
      <c r="E216" s="4" t="s">
        <v>242</v>
      </c>
      <c r="F216" s="4" t="s">
        <v>196</v>
      </c>
      <c r="G216" s="4" t="s">
        <v>85</v>
      </c>
      <c r="H216" s="4" t="s">
        <v>244</v>
      </c>
      <c r="I216" t="str">
        <f>VLOOKUP(E216,countries!$D$4:$H$257,5,0)</f>
        <v>Israel</v>
      </c>
      <c r="J216">
        <f t="shared" si="6"/>
        <v>0</v>
      </c>
      <c r="K216" t="str">
        <f>VLOOKUP(G216,countries!$D$4:$H$257,5,0)</f>
        <v>Italy</v>
      </c>
      <c r="L216">
        <f t="shared" si="7"/>
        <v>0</v>
      </c>
    </row>
    <row r="217" spans="1:12" x14ac:dyDescent="0.4">
      <c r="A217" s="4">
        <v>1970</v>
      </c>
      <c r="B217" s="4" t="s">
        <v>239</v>
      </c>
      <c r="C217" s="4" t="s">
        <v>34</v>
      </c>
      <c r="D217" s="4" t="s">
        <v>215</v>
      </c>
      <c r="E217" s="4" t="s">
        <v>46</v>
      </c>
      <c r="F217" s="4" t="s">
        <v>245</v>
      </c>
      <c r="G217" s="4" t="s">
        <v>138</v>
      </c>
      <c r="H217" s="4" t="s">
        <v>246</v>
      </c>
      <c r="I217" t="str">
        <f>VLOOKUP(E217,countries!$D$4:$H$257,5,0)</f>
        <v>Romania</v>
      </c>
      <c r="J217">
        <f t="shared" si="6"/>
        <v>0</v>
      </c>
      <c r="K217" t="str">
        <f>VLOOKUP(G217,countries!$D$4:$H$257,5,0)</f>
        <v>England</v>
      </c>
      <c r="L217">
        <f t="shared" si="7"/>
        <v>1</v>
      </c>
    </row>
    <row r="218" spans="1:12" x14ac:dyDescent="0.4">
      <c r="A218" s="4">
        <v>1970</v>
      </c>
      <c r="B218" s="4" t="s">
        <v>239</v>
      </c>
      <c r="C218" s="4" t="s">
        <v>39</v>
      </c>
      <c r="D218" s="4" t="s">
        <v>93</v>
      </c>
      <c r="E218" s="4" t="s">
        <v>88</v>
      </c>
      <c r="F218" s="4" t="s">
        <v>247</v>
      </c>
      <c r="G218" s="4" t="s">
        <v>38</v>
      </c>
      <c r="H218" s="4" t="s">
        <v>246</v>
      </c>
      <c r="I218" t="str">
        <f>VLOOKUP(E218,countries!$D$4:$H$257,5,0)</f>
        <v>Czechoslovakia</v>
      </c>
      <c r="J218">
        <f t="shared" si="6"/>
        <v>1</v>
      </c>
      <c r="K218" t="str">
        <f>VLOOKUP(G218,countries!$D$4:$H$257,5,0)</f>
        <v>Brazil</v>
      </c>
      <c r="L218">
        <f t="shared" si="7"/>
        <v>4</v>
      </c>
    </row>
    <row r="219" spans="1:12" x14ac:dyDescent="0.4">
      <c r="A219" s="4">
        <v>1970</v>
      </c>
      <c r="B219" s="4" t="s">
        <v>239</v>
      </c>
      <c r="C219" s="4" t="s">
        <v>29</v>
      </c>
      <c r="D219" s="4" t="s">
        <v>216</v>
      </c>
      <c r="E219" s="4" t="s">
        <v>46</v>
      </c>
      <c r="F219" s="4" t="s">
        <v>37</v>
      </c>
      <c r="G219" s="4" t="s">
        <v>88</v>
      </c>
      <c r="H219" s="4" t="s">
        <v>246</v>
      </c>
      <c r="I219" t="str">
        <f>VLOOKUP(E219,countries!$D$4:$H$257,5,0)</f>
        <v>Romania</v>
      </c>
      <c r="J219">
        <f t="shared" si="6"/>
        <v>2</v>
      </c>
      <c r="K219" t="str">
        <f>VLOOKUP(G219,countries!$D$4:$H$257,5,0)</f>
        <v>Czechoslovakia</v>
      </c>
      <c r="L219">
        <f t="shared" si="7"/>
        <v>1</v>
      </c>
    </row>
    <row r="220" spans="1:12" x14ac:dyDescent="0.4">
      <c r="A220" s="4">
        <v>1970</v>
      </c>
      <c r="B220" s="4" t="s">
        <v>239</v>
      </c>
      <c r="C220" s="4" t="s">
        <v>31</v>
      </c>
      <c r="D220" s="4" t="s">
        <v>94</v>
      </c>
      <c r="E220" s="4" t="s">
        <v>138</v>
      </c>
      <c r="F220" s="4" t="s">
        <v>245</v>
      </c>
      <c r="G220" s="4" t="s">
        <v>38</v>
      </c>
      <c r="H220" s="4" t="s">
        <v>246</v>
      </c>
      <c r="I220" t="str">
        <f>VLOOKUP(E220,countries!$D$4:$H$257,5,0)</f>
        <v>England</v>
      </c>
      <c r="J220">
        <f t="shared" si="6"/>
        <v>0</v>
      </c>
      <c r="K220" t="str">
        <f>VLOOKUP(G220,countries!$D$4:$H$257,5,0)</f>
        <v>Brazil</v>
      </c>
      <c r="L220">
        <f t="shared" si="7"/>
        <v>1</v>
      </c>
    </row>
    <row r="221" spans="1:12" x14ac:dyDescent="0.4">
      <c r="A221" s="4">
        <v>1970</v>
      </c>
      <c r="B221" s="4" t="s">
        <v>239</v>
      </c>
      <c r="C221" s="4" t="s">
        <v>144</v>
      </c>
      <c r="D221" s="4" t="s">
        <v>95</v>
      </c>
      <c r="E221" s="4" t="s">
        <v>46</v>
      </c>
      <c r="F221" s="4" t="s">
        <v>178</v>
      </c>
      <c r="G221" s="4" t="s">
        <v>38</v>
      </c>
      <c r="H221" s="4" t="s">
        <v>246</v>
      </c>
      <c r="I221" t="str">
        <f>VLOOKUP(E221,countries!$D$4:$H$257,5,0)</f>
        <v>Romania</v>
      </c>
      <c r="J221">
        <f t="shared" si="6"/>
        <v>2</v>
      </c>
      <c r="K221" t="str">
        <f>VLOOKUP(G221,countries!$D$4:$H$257,5,0)</f>
        <v>Brazil</v>
      </c>
      <c r="L221">
        <f t="shared" si="7"/>
        <v>3</v>
      </c>
    </row>
    <row r="222" spans="1:12" x14ac:dyDescent="0.4">
      <c r="A222" s="4">
        <v>1970</v>
      </c>
      <c r="B222" s="4" t="s">
        <v>239</v>
      </c>
      <c r="C222" s="4" t="s">
        <v>174</v>
      </c>
      <c r="D222" s="4" t="s">
        <v>184</v>
      </c>
      <c r="E222" s="4" t="s">
        <v>138</v>
      </c>
      <c r="F222" s="4" t="s">
        <v>20</v>
      </c>
      <c r="G222" s="4" t="s">
        <v>88</v>
      </c>
      <c r="H222" s="4" t="s">
        <v>246</v>
      </c>
      <c r="I222" t="str">
        <f>VLOOKUP(E222,countries!$D$4:$H$257,5,0)</f>
        <v>England</v>
      </c>
      <c r="J222">
        <f t="shared" si="6"/>
        <v>1</v>
      </c>
      <c r="K222" t="str">
        <f>VLOOKUP(G222,countries!$D$4:$H$257,5,0)</f>
        <v>Czechoslovakia</v>
      </c>
      <c r="L222">
        <f t="shared" si="7"/>
        <v>0</v>
      </c>
    </row>
    <row r="223" spans="1:12" x14ac:dyDescent="0.4">
      <c r="A223" s="4">
        <v>1970</v>
      </c>
      <c r="B223" s="4" t="s">
        <v>239</v>
      </c>
      <c r="C223" s="4" t="s">
        <v>45</v>
      </c>
      <c r="D223" s="4" t="s">
        <v>215</v>
      </c>
      <c r="E223" s="4" t="s">
        <v>47</v>
      </c>
      <c r="F223" s="4" t="s">
        <v>70</v>
      </c>
      <c r="G223" s="4" t="s">
        <v>219</v>
      </c>
      <c r="H223" s="4" t="s">
        <v>248</v>
      </c>
      <c r="I223" t="str">
        <f>VLOOKUP(E223,countries!$D$4:$H$257,5,0)</f>
        <v>Peru</v>
      </c>
      <c r="J223">
        <f t="shared" si="6"/>
        <v>3</v>
      </c>
      <c r="K223" t="str">
        <f>VLOOKUP(G223,countries!$D$4:$H$257,5,0)</f>
        <v>Bulgaria</v>
      </c>
      <c r="L223">
        <f t="shared" si="7"/>
        <v>2</v>
      </c>
    </row>
    <row r="224" spans="1:12" x14ac:dyDescent="0.4">
      <c r="A224" s="4">
        <v>1970</v>
      </c>
      <c r="B224" s="4" t="s">
        <v>239</v>
      </c>
      <c r="C224" s="4" t="s">
        <v>56</v>
      </c>
      <c r="D224" s="4" t="s">
        <v>93</v>
      </c>
      <c r="E224" s="4" t="s">
        <v>249</v>
      </c>
      <c r="F224" s="4" t="s">
        <v>250</v>
      </c>
      <c r="G224" s="4" t="s">
        <v>153</v>
      </c>
      <c r="H224" s="4" t="s">
        <v>248</v>
      </c>
      <c r="I224" t="str">
        <f>VLOOKUP(E224,countries!$D$4:$H$257,5,0)</f>
        <v>Morocco</v>
      </c>
      <c r="J224">
        <f t="shared" si="6"/>
        <v>1</v>
      </c>
      <c r="K224" t="str">
        <f>VLOOKUP(G224,countries!$D$4:$H$257,5,0)</f>
        <v>West Germany</v>
      </c>
      <c r="L224">
        <f t="shared" si="7"/>
        <v>2</v>
      </c>
    </row>
    <row r="225" spans="1:12" x14ac:dyDescent="0.4">
      <c r="A225" s="4">
        <v>1970</v>
      </c>
      <c r="B225" s="4" t="s">
        <v>239</v>
      </c>
      <c r="C225" s="4" t="s">
        <v>43</v>
      </c>
      <c r="D225" s="4" t="s">
        <v>216</v>
      </c>
      <c r="E225" s="4" t="s">
        <v>47</v>
      </c>
      <c r="F225" s="4" t="s">
        <v>25</v>
      </c>
      <c r="G225" s="4" t="s">
        <v>249</v>
      </c>
      <c r="H225" s="4" t="s">
        <v>248</v>
      </c>
      <c r="I225" t="str">
        <f>VLOOKUP(E225,countries!$D$4:$H$257,5,0)</f>
        <v>Peru</v>
      </c>
      <c r="J225">
        <f t="shared" si="6"/>
        <v>3</v>
      </c>
      <c r="K225" t="str">
        <f>VLOOKUP(G225,countries!$D$4:$H$257,5,0)</f>
        <v>Morocco</v>
      </c>
      <c r="L225">
        <f t="shared" si="7"/>
        <v>0</v>
      </c>
    </row>
    <row r="226" spans="1:12" x14ac:dyDescent="0.4">
      <c r="A226" s="4">
        <v>1970</v>
      </c>
      <c r="B226" s="4" t="s">
        <v>239</v>
      </c>
      <c r="C226" s="4" t="s">
        <v>59</v>
      </c>
      <c r="D226" s="4" t="s">
        <v>94</v>
      </c>
      <c r="E226" s="4" t="s">
        <v>219</v>
      </c>
      <c r="F226" s="4" t="s">
        <v>206</v>
      </c>
      <c r="G226" s="4" t="s">
        <v>153</v>
      </c>
      <c r="H226" s="4" t="s">
        <v>248</v>
      </c>
      <c r="I226" t="str">
        <f>VLOOKUP(E226,countries!$D$4:$H$257,5,0)</f>
        <v>Bulgaria</v>
      </c>
      <c r="J226">
        <f t="shared" si="6"/>
        <v>2</v>
      </c>
      <c r="K226" t="str">
        <f>VLOOKUP(G226,countries!$D$4:$H$257,5,0)</f>
        <v>West Germany</v>
      </c>
      <c r="L226">
        <f t="shared" si="7"/>
        <v>5</v>
      </c>
    </row>
    <row r="227" spans="1:12" x14ac:dyDescent="0.4">
      <c r="A227" s="4">
        <v>1970</v>
      </c>
      <c r="B227" s="4" t="s">
        <v>239</v>
      </c>
      <c r="C227" s="4" t="s">
        <v>145</v>
      </c>
      <c r="D227" s="4" t="s">
        <v>95</v>
      </c>
      <c r="E227" s="4" t="s">
        <v>47</v>
      </c>
      <c r="F227" s="4" t="s">
        <v>121</v>
      </c>
      <c r="G227" s="4" t="s">
        <v>153</v>
      </c>
      <c r="H227" s="4" t="s">
        <v>248</v>
      </c>
      <c r="I227" t="str">
        <f>VLOOKUP(E227,countries!$D$4:$H$257,5,0)</f>
        <v>Peru</v>
      </c>
      <c r="J227">
        <f t="shared" si="6"/>
        <v>1</v>
      </c>
      <c r="K227" t="str">
        <f>VLOOKUP(G227,countries!$D$4:$H$257,5,0)</f>
        <v>West Germany</v>
      </c>
      <c r="L227">
        <f t="shared" si="7"/>
        <v>3</v>
      </c>
    </row>
    <row r="228" spans="1:12" x14ac:dyDescent="0.4">
      <c r="A228" s="4">
        <v>1970</v>
      </c>
      <c r="B228" s="4" t="s">
        <v>239</v>
      </c>
      <c r="C228" s="4" t="s">
        <v>176</v>
      </c>
      <c r="D228" s="4" t="s">
        <v>184</v>
      </c>
      <c r="E228" s="4" t="s">
        <v>219</v>
      </c>
      <c r="F228" s="4" t="s">
        <v>91</v>
      </c>
      <c r="G228" s="4" t="s">
        <v>249</v>
      </c>
      <c r="H228" s="4" t="s">
        <v>248</v>
      </c>
      <c r="I228" t="str">
        <f>VLOOKUP(E228,countries!$D$4:$H$257,5,0)</f>
        <v>Bulgaria</v>
      </c>
      <c r="J228">
        <f t="shared" si="6"/>
        <v>1</v>
      </c>
      <c r="K228" t="str">
        <f>VLOOKUP(G228,countries!$D$4:$H$257,5,0)</f>
        <v>Morocco</v>
      </c>
      <c r="L228">
        <f t="shared" si="7"/>
        <v>1</v>
      </c>
    </row>
    <row r="229" spans="1:12" x14ac:dyDescent="0.4">
      <c r="A229" s="4">
        <v>1970</v>
      </c>
      <c r="B229" s="4" t="s">
        <v>239</v>
      </c>
      <c r="C229" s="4" t="s">
        <v>163</v>
      </c>
      <c r="D229" s="4" t="s">
        <v>122</v>
      </c>
      <c r="E229" s="4" t="s">
        <v>199</v>
      </c>
      <c r="F229" s="4" t="s">
        <v>245</v>
      </c>
      <c r="G229" s="4" t="s">
        <v>50</v>
      </c>
      <c r="H229" s="4" t="s">
        <v>240</v>
      </c>
      <c r="I229" t="str">
        <f>VLOOKUP(E229,countries!$D$4:$H$257,5,0)</f>
        <v>Soviet Union</v>
      </c>
      <c r="J229">
        <f t="shared" si="6"/>
        <v>0</v>
      </c>
      <c r="K229" t="str">
        <f>VLOOKUP(G229,countries!$D$4:$H$257,5,0)</f>
        <v>Uruguay</v>
      </c>
      <c r="L229">
        <f t="shared" si="7"/>
        <v>1</v>
      </c>
    </row>
    <row r="230" spans="1:12" x14ac:dyDescent="0.4">
      <c r="A230" s="4">
        <v>1970</v>
      </c>
      <c r="B230" s="4" t="s">
        <v>239</v>
      </c>
      <c r="C230" s="4" t="s">
        <v>169</v>
      </c>
      <c r="D230" s="4" t="s">
        <v>122</v>
      </c>
      <c r="E230" s="4" t="s">
        <v>85</v>
      </c>
      <c r="F230" s="4" t="s">
        <v>14</v>
      </c>
      <c r="G230" s="4" t="s">
        <v>15</v>
      </c>
      <c r="H230" s="4" t="s">
        <v>244</v>
      </c>
      <c r="I230" t="str">
        <f>VLOOKUP(E230,countries!$D$4:$H$257,5,0)</f>
        <v>Italy</v>
      </c>
      <c r="J230">
        <f t="shared" si="6"/>
        <v>4</v>
      </c>
      <c r="K230" t="str">
        <f>VLOOKUP(G230,countries!$D$4:$H$257,5,0)</f>
        <v>Mexico</v>
      </c>
      <c r="L230">
        <f t="shared" si="7"/>
        <v>1</v>
      </c>
    </row>
    <row r="231" spans="1:12" x14ac:dyDescent="0.4">
      <c r="A231" s="4">
        <v>1970</v>
      </c>
      <c r="B231" s="4" t="s">
        <v>239</v>
      </c>
      <c r="C231" s="4" t="s">
        <v>203</v>
      </c>
      <c r="D231" s="4" t="s">
        <v>122</v>
      </c>
      <c r="E231" s="4" t="s">
        <v>38</v>
      </c>
      <c r="F231" s="4" t="s">
        <v>66</v>
      </c>
      <c r="G231" s="4" t="s">
        <v>47</v>
      </c>
      <c r="H231" s="4" t="s">
        <v>246</v>
      </c>
      <c r="I231" t="str">
        <f>VLOOKUP(E231,countries!$D$4:$H$257,5,0)</f>
        <v>Brazil</v>
      </c>
      <c r="J231">
        <f t="shared" si="6"/>
        <v>4</v>
      </c>
      <c r="K231" t="str">
        <f>VLOOKUP(G231,countries!$D$4:$H$257,5,0)</f>
        <v>Peru</v>
      </c>
      <c r="L231">
        <f t="shared" si="7"/>
        <v>2</v>
      </c>
    </row>
    <row r="232" spans="1:12" x14ac:dyDescent="0.4">
      <c r="A232" s="4">
        <v>1970</v>
      </c>
      <c r="B232" s="4" t="s">
        <v>239</v>
      </c>
      <c r="C232" s="4" t="s">
        <v>204</v>
      </c>
      <c r="D232" s="4" t="s">
        <v>122</v>
      </c>
      <c r="E232" s="4" t="s">
        <v>153</v>
      </c>
      <c r="F232" s="4" t="s">
        <v>70</v>
      </c>
      <c r="G232" s="4" t="s">
        <v>138</v>
      </c>
      <c r="H232" s="4" t="s">
        <v>248</v>
      </c>
      <c r="I232" t="str">
        <f>VLOOKUP(E232,countries!$D$4:$H$257,5,0)</f>
        <v>West Germany</v>
      </c>
      <c r="J232">
        <f t="shared" si="6"/>
        <v>3</v>
      </c>
      <c r="K232" t="str">
        <f>VLOOKUP(G232,countries!$D$4:$H$257,5,0)</f>
        <v>England</v>
      </c>
      <c r="L232">
        <f t="shared" si="7"/>
        <v>2</v>
      </c>
    </row>
    <row r="233" spans="1:12" x14ac:dyDescent="0.4">
      <c r="A233" s="4">
        <v>1970</v>
      </c>
      <c r="B233" s="4" t="s">
        <v>239</v>
      </c>
      <c r="C233" s="4" t="s">
        <v>205</v>
      </c>
      <c r="D233" s="4" t="s">
        <v>152</v>
      </c>
      <c r="E233" s="4" t="s">
        <v>50</v>
      </c>
      <c r="F233" s="4" t="s">
        <v>121</v>
      </c>
      <c r="G233" s="4" t="s">
        <v>38</v>
      </c>
      <c r="H233" s="4" t="s">
        <v>246</v>
      </c>
      <c r="I233" t="str">
        <f>VLOOKUP(E233,countries!$D$4:$H$257,5,0)</f>
        <v>Uruguay</v>
      </c>
      <c r="J233">
        <f t="shared" si="6"/>
        <v>1</v>
      </c>
      <c r="K233" t="str">
        <f>VLOOKUP(G233,countries!$D$4:$H$257,5,0)</f>
        <v>Brazil</v>
      </c>
      <c r="L233">
        <f t="shared" si="7"/>
        <v>3</v>
      </c>
    </row>
    <row r="234" spans="1:12" x14ac:dyDescent="0.4">
      <c r="A234" s="4">
        <v>1970</v>
      </c>
      <c r="B234" s="4" t="s">
        <v>239</v>
      </c>
      <c r="C234" s="4" t="s">
        <v>207</v>
      </c>
      <c r="D234" s="4" t="s">
        <v>152</v>
      </c>
      <c r="E234" s="4" t="s">
        <v>85</v>
      </c>
      <c r="F234" s="4" t="s">
        <v>251</v>
      </c>
      <c r="G234" s="4" t="s">
        <v>153</v>
      </c>
      <c r="H234" s="4" t="s">
        <v>240</v>
      </c>
      <c r="I234" t="str">
        <f>VLOOKUP(E234,countries!$D$4:$H$257,5,0)</f>
        <v>Italy</v>
      </c>
      <c r="J234">
        <f t="shared" si="6"/>
        <v>4</v>
      </c>
      <c r="K234" t="str">
        <f>VLOOKUP(G234,countries!$D$4:$H$257,5,0)</f>
        <v>West Germany</v>
      </c>
      <c r="L234">
        <f t="shared" si="7"/>
        <v>3</v>
      </c>
    </row>
    <row r="235" spans="1:12" x14ac:dyDescent="0.4">
      <c r="A235" s="4">
        <v>1970</v>
      </c>
      <c r="B235" s="4" t="s">
        <v>239</v>
      </c>
      <c r="C235" s="4" t="s">
        <v>208</v>
      </c>
      <c r="D235" s="4" t="s">
        <v>159</v>
      </c>
      <c r="E235" s="4" t="s">
        <v>50</v>
      </c>
      <c r="F235" s="4" t="s">
        <v>245</v>
      </c>
      <c r="G235" s="4" t="s">
        <v>153</v>
      </c>
      <c r="H235" s="4" t="s">
        <v>240</v>
      </c>
      <c r="I235" t="str">
        <f>VLOOKUP(E235,countries!$D$4:$H$257,5,0)</f>
        <v>Uruguay</v>
      </c>
      <c r="J235">
        <f t="shared" si="6"/>
        <v>0</v>
      </c>
      <c r="K235" t="str">
        <f>VLOOKUP(G235,countries!$D$4:$H$257,5,0)</f>
        <v>West Germany</v>
      </c>
      <c r="L235">
        <f t="shared" si="7"/>
        <v>1</v>
      </c>
    </row>
    <row r="236" spans="1:12" x14ac:dyDescent="0.4">
      <c r="A236" s="4">
        <v>1970</v>
      </c>
      <c r="B236" s="4" t="s">
        <v>239</v>
      </c>
      <c r="C236" s="4" t="s">
        <v>210</v>
      </c>
      <c r="D236" s="4" t="s">
        <v>252</v>
      </c>
      <c r="E236" s="4" t="s">
        <v>38</v>
      </c>
      <c r="F236" s="4" t="s">
        <v>14</v>
      </c>
      <c r="G236" s="4" t="s">
        <v>85</v>
      </c>
      <c r="H236" s="4" t="s">
        <v>240</v>
      </c>
      <c r="I236" t="str">
        <f>VLOOKUP(E236,countries!$D$4:$H$257,5,0)</f>
        <v>Brazil</v>
      </c>
      <c r="J236">
        <f t="shared" si="6"/>
        <v>4</v>
      </c>
      <c r="K236" t="str">
        <f>VLOOKUP(G236,countries!$D$4:$H$257,5,0)</f>
        <v>Italy</v>
      </c>
      <c r="L236">
        <f t="shared" si="7"/>
        <v>1</v>
      </c>
    </row>
    <row r="237" spans="1:12" x14ac:dyDescent="0.4">
      <c r="A237" s="4">
        <v>1974</v>
      </c>
      <c r="B237" s="4" t="s">
        <v>253</v>
      </c>
      <c r="C237" s="4" t="s">
        <v>11</v>
      </c>
      <c r="D237" s="4" t="s">
        <v>122</v>
      </c>
      <c r="E237" s="4" t="s">
        <v>153</v>
      </c>
      <c r="F237" s="4" t="s">
        <v>20</v>
      </c>
      <c r="G237" s="4" t="s">
        <v>24</v>
      </c>
      <c r="H237" s="4" t="s">
        <v>254</v>
      </c>
      <c r="I237" t="str">
        <f>VLOOKUP(E237,countries!$D$4:$H$257,5,0)</f>
        <v>West Germany</v>
      </c>
      <c r="J237">
        <f t="shared" si="6"/>
        <v>1</v>
      </c>
      <c r="K237" t="str">
        <f>VLOOKUP(G237,countries!$D$4:$H$257,5,0)</f>
        <v>Chile</v>
      </c>
      <c r="L237">
        <f t="shared" si="7"/>
        <v>0</v>
      </c>
    </row>
    <row r="238" spans="1:12" x14ac:dyDescent="0.4">
      <c r="A238" s="4">
        <v>1974</v>
      </c>
      <c r="B238" s="4" t="s">
        <v>253</v>
      </c>
      <c r="C238" s="4" t="s">
        <v>53</v>
      </c>
      <c r="D238" s="4" t="s">
        <v>122</v>
      </c>
      <c r="E238" s="4" t="s">
        <v>255</v>
      </c>
      <c r="F238" s="4" t="s">
        <v>136</v>
      </c>
      <c r="G238" s="4" t="s">
        <v>256</v>
      </c>
      <c r="H238" s="4" t="s">
        <v>257</v>
      </c>
      <c r="I238" t="str">
        <f>VLOOKUP(E238,countries!$D$4:$H$257,5,0)</f>
        <v>East Germany</v>
      </c>
      <c r="J238">
        <f t="shared" si="6"/>
        <v>2</v>
      </c>
      <c r="K238" t="str">
        <f>VLOOKUP(G238,countries!$D$4:$H$257,5,0)</f>
        <v>Australia</v>
      </c>
      <c r="L238">
        <f t="shared" si="7"/>
        <v>0</v>
      </c>
    </row>
    <row r="239" spans="1:12" x14ac:dyDescent="0.4">
      <c r="A239" s="4">
        <v>1974</v>
      </c>
      <c r="B239" s="4" t="s">
        <v>253</v>
      </c>
      <c r="C239" s="4" t="s">
        <v>48</v>
      </c>
      <c r="D239" s="4" t="s">
        <v>258</v>
      </c>
      <c r="E239" s="4" t="s">
        <v>24</v>
      </c>
      <c r="F239" s="4" t="s">
        <v>91</v>
      </c>
      <c r="G239" s="4" t="s">
        <v>255</v>
      </c>
      <c r="H239" s="4" t="s">
        <v>254</v>
      </c>
      <c r="I239" t="str">
        <f>VLOOKUP(E239,countries!$D$4:$H$257,5,0)</f>
        <v>Chile</v>
      </c>
      <c r="J239">
        <f t="shared" si="6"/>
        <v>1</v>
      </c>
      <c r="K239" t="str">
        <f>VLOOKUP(G239,countries!$D$4:$H$257,5,0)</f>
        <v>East Germany</v>
      </c>
      <c r="L239">
        <f t="shared" si="7"/>
        <v>1</v>
      </c>
    </row>
    <row r="240" spans="1:12" x14ac:dyDescent="0.4">
      <c r="A240" s="4">
        <v>1974</v>
      </c>
      <c r="B240" s="4" t="s">
        <v>253</v>
      </c>
      <c r="C240" s="4" t="s">
        <v>26</v>
      </c>
      <c r="D240" s="4" t="s">
        <v>258</v>
      </c>
      <c r="E240" s="4" t="s">
        <v>256</v>
      </c>
      <c r="F240" s="4" t="s">
        <v>259</v>
      </c>
      <c r="G240" s="4" t="s">
        <v>153</v>
      </c>
      <c r="H240" s="4" t="s">
        <v>257</v>
      </c>
      <c r="I240" t="str">
        <f>VLOOKUP(E240,countries!$D$4:$H$257,5,0)</f>
        <v>Australia</v>
      </c>
      <c r="J240">
        <f t="shared" si="6"/>
        <v>0</v>
      </c>
      <c r="K240" t="str">
        <f>VLOOKUP(G240,countries!$D$4:$H$257,5,0)</f>
        <v>West Germany</v>
      </c>
      <c r="L240">
        <f t="shared" si="7"/>
        <v>3</v>
      </c>
    </row>
    <row r="241" spans="1:12" x14ac:dyDescent="0.4">
      <c r="A241" s="4">
        <v>1974</v>
      </c>
      <c r="B241" s="4" t="s">
        <v>253</v>
      </c>
      <c r="C241" s="4" t="s">
        <v>62</v>
      </c>
      <c r="D241" s="4" t="s">
        <v>260</v>
      </c>
      <c r="E241" s="4" t="s">
        <v>256</v>
      </c>
      <c r="F241" s="4" t="s">
        <v>196</v>
      </c>
      <c r="G241" s="4" t="s">
        <v>24</v>
      </c>
      <c r="H241" s="4" t="s">
        <v>254</v>
      </c>
      <c r="I241" t="str">
        <f>VLOOKUP(E241,countries!$D$4:$H$257,5,0)</f>
        <v>Australia</v>
      </c>
      <c r="J241">
        <f t="shared" si="6"/>
        <v>0</v>
      </c>
      <c r="K241" t="str">
        <f>VLOOKUP(G241,countries!$D$4:$H$257,5,0)</f>
        <v>Chile</v>
      </c>
      <c r="L241">
        <f t="shared" si="7"/>
        <v>0</v>
      </c>
    </row>
    <row r="242" spans="1:12" x14ac:dyDescent="0.4">
      <c r="A242" s="4">
        <v>1974</v>
      </c>
      <c r="B242" s="4" t="s">
        <v>253</v>
      </c>
      <c r="C242" s="4" t="s">
        <v>64</v>
      </c>
      <c r="D242" s="4" t="s">
        <v>260</v>
      </c>
      <c r="E242" s="4" t="s">
        <v>255</v>
      </c>
      <c r="F242" s="4" t="s">
        <v>20</v>
      </c>
      <c r="G242" s="4" t="s">
        <v>153</v>
      </c>
      <c r="H242" s="4" t="s">
        <v>257</v>
      </c>
      <c r="I242" t="str">
        <f>VLOOKUP(E242,countries!$D$4:$H$257,5,0)</f>
        <v>East Germany</v>
      </c>
      <c r="J242">
        <f t="shared" si="6"/>
        <v>1</v>
      </c>
      <c r="K242" t="str">
        <f>VLOOKUP(G242,countries!$D$4:$H$257,5,0)</f>
        <v>West Germany</v>
      </c>
      <c r="L242">
        <f t="shared" si="7"/>
        <v>0</v>
      </c>
    </row>
    <row r="243" spans="1:12" x14ac:dyDescent="0.4">
      <c r="A243" s="4">
        <v>1974</v>
      </c>
      <c r="B243" s="4" t="s">
        <v>253</v>
      </c>
      <c r="C243" s="4" t="s">
        <v>34</v>
      </c>
      <c r="D243" s="4" t="s">
        <v>221</v>
      </c>
      <c r="E243" s="4" t="s">
        <v>38</v>
      </c>
      <c r="F243" s="4" t="s">
        <v>196</v>
      </c>
      <c r="G243" s="4" t="s">
        <v>36</v>
      </c>
      <c r="H243" s="4" t="s">
        <v>261</v>
      </c>
      <c r="I243" t="str">
        <f>VLOOKUP(E243,countries!$D$4:$H$257,5,0)</f>
        <v>Brazil</v>
      </c>
      <c r="J243">
        <f t="shared" si="6"/>
        <v>0</v>
      </c>
      <c r="K243" t="str">
        <f>VLOOKUP(G243,countries!$D$4:$H$257,5,0)</f>
        <v>Yugoslavia</v>
      </c>
      <c r="L243">
        <f t="shared" si="7"/>
        <v>0</v>
      </c>
    </row>
    <row r="244" spans="1:12" x14ac:dyDescent="0.4">
      <c r="A244" s="4">
        <v>1974</v>
      </c>
      <c r="B244" s="4" t="s">
        <v>253</v>
      </c>
      <c r="C244" s="4" t="s">
        <v>45</v>
      </c>
      <c r="D244" s="4" t="s">
        <v>122</v>
      </c>
      <c r="E244" s="4" t="s">
        <v>262</v>
      </c>
      <c r="F244" s="4" t="s">
        <v>117</v>
      </c>
      <c r="G244" s="4" t="s">
        <v>166</v>
      </c>
      <c r="H244" s="4" t="s">
        <v>263</v>
      </c>
      <c r="I244" t="str">
        <f>VLOOKUP(E244,countries!$D$4:$H$257,5,0)</f>
        <v>Zaire</v>
      </c>
      <c r="J244">
        <f t="shared" si="6"/>
        <v>0</v>
      </c>
      <c r="K244" t="str">
        <f>VLOOKUP(G244,countries!$D$4:$H$257,5,0)</f>
        <v>Scotland</v>
      </c>
      <c r="L244">
        <f t="shared" si="7"/>
        <v>2</v>
      </c>
    </row>
    <row r="245" spans="1:12" x14ac:dyDescent="0.4">
      <c r="A245" s="4">
        <v>1974</v>
      </c>
      <c r="B245" s="4" t="s">
        <v>253</v>
      </c>
      <c r="C245" s="4" t="s">
        <v>29</v>
      </c>
      <c r="D245" s="4" t="s">
        <v>258</v>
      </c>
      <c r="E245" s="4" t="s">
        <v>36</v>
      </c>
      <c r="F245" s="4" t="s">
        <v>156</v>
      </c>
      <c r="G245" s="4" t="s">
        <v>262</v>
      </c>
      <c r="H245" s="4" t="s">
        <v>264</v>
      </c>
      <c r="I245" t="str">
        <f>VLOOKUP(E245,countries!$D$4:$H$257,5,0)</f>
        <v>Yugoslavia</v>
      </c>
      <c r="J245">
        <f t="shared" si="6"/>
        <v>9</v>
      </c>
      <c r="K245" t="str">
        <f>VLOOKUP(G245,countries!$D$4:$H$257,5,0)</f>
        <v>Zaire</v>
      </c>
      <c r="L245">
        <f t="shared" si="7"/>
        <v>0</v>
      </c>
    </row>
    <row r="246" spans="1:12" x14ac:dyDescent="0.4">
      <c r="A246" s="4">
        <v>1974</v>
      </c>
      <c r="B246" s="4" t="s">
        <v>253</v>
      </c>
      <c r="C246" s="4" t="s">
        <v>43</v>
      </c>
      <c r="D246" s="4" t="s">
        <v>258</v>
      </c>
      <c r="E246" s="4" t="s">
        <v>166</v>
      </c>
      <c r="F246" s="4" t="s">
        <v>196</v>
      </c>
      <c r="G246" s="4" t="s">
        <v>38</v>
      </c>
      <c r="H246" s="4" t="s">
        <v>261</v>
      </c>
      <c r="I246" t="str">
        <f>VLOOKUP(E246,countries!$D$4:$H$257,5,0)</f>
        <v>Scotland</v>
      </c>
      <c r="J246">
        <f t="shared" si="6"/>
        <v>0</v>
      </c>
      <c r="K246" t="str">
        <f>VLOOKUP(G246,countries!$D$4:$H$257,5,0)</f>
        <v>Brazil</v>
      </c>
      <c r="L246">
        <f t="shared" si="7"/>
        <v>0</v>
      </c>
    </row>
    <row r="247" spans="1:12" x14ac:dyDescent="0.4">
      <c r="A247" s="4">
        <v>1974</v>
      </c>
      <c r="B247" s="4" t="s">
        <v>253</v>
      </c>
      <c r="C247" s="4" t="s">
        <v>144</v>
      </c>
      <c r="D247" s="4" t="s">
        <v>260</v>
      </c>
      <c r="E247" s="4" t="s">
        <v>166</v>
      </c>
      <c r="F247" s="4" t="s">
        <v>91</v>
      </c>
      <c r="G247" s="4" t="s">
        <v>36</v>
      </c>
      <c r="H247" s="4" t="s">
        <v>261</v>
      </c>
      <c r="I247" t="str">
        <f>VLOOKUP(E247,countries!$D$4:$H$257,5,0)</f>
        <v>Scotland</v>
      </c>
      <c r="J247">
        <f t="shared" si="6"/>
        <v>1</v>
      </c>
      <c r="K247" t="str">
        <f>VLOOKUP(G247,countries!$D$4:$H$257,5,0)</f>
        <v>Yugoslavia</v>
      </c>
      <c r="L247">
        <f t="shared" si="7"/>
        <v>1</v>
      </c>
    </row>
    <row r="248" spans="1:12" x14ac:dyDescent="0.4">
      <c r="A248" s="4">
        <v>1974</v>
      </c>
      <c r="B248" s="4" t="s">
        <v>253</v>
      </c>
      <c r="C248" s="4" t="s">
        <v>145</v>
      </c>
      <c r="D248" s="4" t="s">
        <v>260</v>
      </c>
      <c r="E248" s="4" t="s">
        <v>262</v>
      </c>
      <c r="F248" s="4" t="s">
        <v>259</v>
      </c>
      <c r="G248" s="4" t="s">
        <v>38</v>
      </c>
      <c r="H248" s="4" t="s">
        <v>264</v>
      </c>
      <c r="I248" t="str">
        <f>VLOOKUP(E248,countries!$D$4:$H$257,5,0)</f>
        <v>Zaire</v>
      </c>
      <c r="J248">
        <f t="shared" si="6"/>
        <v>0</v>
      </c>
      <c r="K248" t="str">
        <f>VLOOKUP(G248,countries!$D$4:$H$257,5,0)</f>
        <v>Brazil</v>
      </c>
      <c r="L248">
        <f t="shared" si="7"/>
        <v>3</v>
      </c>
    </row>
    <row r="249" spans="1:12" x14ac:dyDescent="0.4">
      <c r="A249" s="4">
        <v>1974</v>
      </c>
      <c r="B249" s="4" t="s">
        <v>253</v>
      </c>
      <c r="C249" s="4" t="s">
        <v>17</v>
      </c>
      <c r="D249" s="4" t="s">
        <v>186</v>
      </c>
      <c r="E249" s="4" t="s">
        <v>50</v>
      </c>
      <c r="F249" s="4" t="s">
        <v>117</v>
      </c>
      <c r="G249" s="4" t="s">
        <v>83</v>
      </c>
      <c r="H249" s="4" t="s">
        <v>265</v>
      </c>
      <c r="I249" t="str">
        <f>VLOOKUP(E249,countries!$D$4:$H$257,5,0)</f>
        <v>Uruguay</v>
      </c>
      <c r="J249">
        <f t="shared" si="6"/>
        <v>0</v>
      </c>
      <c r="K249" t="str">
        <f>VLOOKUP(G249,countries!$D$4:$H$257,5,0)</f>
        <v>Netherlands</v>
      </c>
      <c r="L249">
        <f t="shared" si="7"/>
        <v>2</v>
      </c>
    </row>
    <row r="250" spans="1:12" x14ac:dyDescent="0.4">
      <c r="A250" s="4">
        <v>1974</v>
      </c>
      <c r="B250" s="4" t="s">
        <v>253</v>
      </c>
      <c r="C250" s="4" t="s">
        <v>22</v>
      </c>
      <c r="D250" s="4" t="s">
        <v>186</v>
      </c>
      <c r="E250" s="4" t="s">
        <v>69</v>
      </c>
      <c r="F250" s="4" t="s">
        <v>196</v>
      </c>
      <c r="G250" s="4" t="s">
        <v>219</v>
      </c>
      <c r="H250" s="4" t="s">
        <v>266</v>
      </c>
      <c r="I250" t="str">
        <f>VLOOKUP(E250,countries!$D$4:$H$257,5,0)</f>
        <v>Sweden</v>
      </c>
      <c r="J250">
        <f t="shared" si="6"/>
        <v>0</v>
      </c>
      <c r="K250" t="str">
        <f>VLOOKUP(G250,countries!$D$4:$H$257,5,0)</f>
        <v>Bulgaria</v>
      </c>
      <c r="L250">
        <f t="shared" si="7"/>
        <v>0</v>
      </c>
    </row>
    <row r="251" spans="1:12" x14ac:dyDescent="0.4">
      <c r="A251" s="4">
        <v>1974</v>
      </c>
      <c r="B251" s="4" t="s">
        <v>253</v>
      </c>
      <c r="C251" s="4" t="s">
        <v>58</v>
      </c>
      <c r="D251" s="4" t="s">
        <v>125</v>
      </c>
      <c r="E251" s="4" t="s">
        <v>83</v>
      </c>
      <c r="F251" s="4" t="s">
        <v>196</v>
      </c>
      <c r="G251" s="4" t="s">
        <v>69</v>
      </c>
      <c r="H251" s="4" t="s">
        <v>263</v>
      </c>
      <c r="I251" t="str">
        <f>VLOOKUP(E251,countries!$D$4:$H$257,5,0)</f>
        <v>Netherlands</v>
      </c>
      <c r="J251">
        <f t="shared" si="6"/>
        <v>0</v>
      </c>
      <c r="K251" t="str">
        <f>VLOOKUP(G251,countries!$D$4:$H$257,5,0)</f>
        <v>Sweden</v>
      </c>
      <c r="L251">
        <f t="shared" si="7"/>
        <v>0</v>
      </c>
    </row>
    <row r="252" spans="1:12" x14ac:dyDescent="0.4">
      <c r="A252" s="4">
        <v>1974</v>
      </c>
      <c r="B252" s="4" t="s">
        <v>253</v>
      </c>
      <c r="C252" s="4" t="s">
        <v>51</v>
      </c>
      <c r="D252" s="4" t="s">
        <v>125</v>
      </c>
      <c r="E252" s="4" t="s">
        <v>50</v>
      </c>
      <c r="F252" s="4" t="s">
        <v>91</v>
      </c>
      <c r="G252" s="4" t="s">
        <v>219</v>
      </c>
      <c r="H252" s="4" t="s">
        <v>265</v>
      </c>
      <c r="I252" t="str">
        <f>VLOOKUP(E252,countries!$D$4:$H$257,5,0)</f>
        <v>Uruguay</v>
      </c>
      <c r="J252">
        <f t="shared" si="6"/>
        <v>1</v>
      </c>
      <c r="K252" t="str">
        <f>VLOOKUP(G252,countries!$D$4:$H$257,5,0)</f>
        <v>Bulgaria</v>
      </c>
      <c r="L252">
        <f t="shared" si="7"/>
        <v>1</v>
      </c>
    </row>
    <row r="253" spans="1:12" x14ac:dyDescent="0.4">
      <c r="A253" s="4">
        <v>1974</v>
      </c>
      <c r="B253" s="4" t="s">
        <v>253</v>
      </c>
      <c r="C253" s="4" t="s">
        <v>146</v>
      </c>
      <c r="D253" s="4" t="s">
        <v>164</v>
      </c>
      <c r="E253" s="4" t="s">
        <v>83</v>
      </c>
      <c r="F253" s="4" t="s">
        <v>14</v>
      </c>
      <c r="G253" s="4" t="s">
        <v>219</v>
      </c>
      <c r="H253" s="4" t="s">
        <v>263</v>
      </c>
      <c r="I253" t="str">
        <f>VLOOKUP(E253,countries!$D$4:$H$257,5,0)</f>
        <v>Netherlands</v>
      </c>
      <c r="J253">
        <f t="shared" si="6"/>
        <v>4</v>
      </c>
      <c r="K253" t="str">
        <f>VLOOKUP(G253,countries!$D$4:$H$257,5,0)</f>
        <v>Bulgaria</v>
      </c>
      <c r="L253">
        <f t="shared" si="7"/>
        <v>1</v>
      </c>
    </row>
    <row r="254" spans="1:12" x14ac:dyDescent="0.4">
      <c r="A254" s="4">
        <v>1974</v>
      </c>
      <c r="B254" s="4" t="s">
        <v>253</v>
      </c>
      <c r="C254" s="4" t="s">
        <v>147</v>
      </c>
      <c r="D254" s="4" t="s">
        <v>164</v>
      </c>
      <c r="E254" s="4" t="s">
        <v>69</v>
      </c>
      <c r="F254" s="4" t="s">
        <v>25</v>
      </c>
      <c r="G254" s="4" t="s">
        <v>50</v>
      </c>
      <c r="H254" s="4" t="s">
        <v>266</v>
      </c>
      <c r="I254" t="str">
        <f>VLOOKUP(E254,countries!$D$4:$H$257,5,0)</f>
        <v>Sweden</v>
      </c>
      <c r="J254">
        <f t="shared" si="6"/>
        <v>3</v>
      </c>
      <c r="K254" t="str">
        <f>VLOOKUP(G254,countries!$D$4:$H$257,5,0)</f>
        <v>Uruguay</v>
      </c>
      <c r="L254">
        <f t="shared" si="7"/>
        <v>0</v>
      </c>
    </row>
    <row r="255" spans="1:12" x14ac:dyDescent="0.4">
      <c r="A255" s="4">
        <v>1974</v>
      </c>
      <c r="B255" s="4" t="s">
        <v>253</v>
      </c>
      <c r="C255" s="4" t="s">
        <v>39</v>
      </c>
      <c r="D255" s="4" t="s">
        <v>186</v>
      </c>
      <c r="E255" s="4" t="s">
        <v>85</v>
      </c>
      <c r="F255" s="4" t="s">
        <v>33</v>
      </c>
      <c r="G255" s="4" t="s">
        <v>267</v>
      </c>
      <c r="H255" s="4" t="s">
        <v>268</v>
      </c>
      <c r="I255" t="str">
        <f>VLOOKUP(E255,countries!$D$4:$H$257,5,0)</f>
        <v>Italy</v>
      </c>
      <c r="J255">
        <f t="shared" si="6"/>
        <v>3</v>
      </c>
      <c r="K255" t="str">
        <f>VLOOKUP(G255,countries!$D$4:$H$257,5,0)</f>
        <v>Haiti</v>
      </c>
      <c r="L255">
        <f t="shared" si="7"/>
        <v>1</v>
      </c>
    </row>
    <row r="256" spans="1:12" x14ac:dyDescent="0.4">
      <c r="A256" s="4">
        <v>1974</v>
      </c>
      <c r="B256" s="4" t="s">
        <v>253</v>
      </c>
      <c r="C256" s="4" t="s">
        <v>56</v>
      </c>
      <c r="D256" s="4" t="s">
        <v>186</v>
      </c>
      <c r="E256" s="4" t="s">
        <v>110</v>
      </c>
      <c r="F256" s="4" t="s">
        <v>70</v>
      </c>
      <c r="G256" s="4" t="s">
        <v>19</v>
      </c>
      <c r="H256" s="4" t="s">
        <v>269</v>
      </c>
      <c r="I256" t="str">
        <f>VLOOKUP(E256,countries!$D$4:$H$257,5,0)</f>
        <v>Poland</v>
      </c>
      <c r="J256">
        <f t="shared" si="6"/>
        <v>3</v>
      </c>
      <c r="K256" t="str">
        <f>VLOOKUP(G256,countries!$D$4:$H$257,5,0)</f>
        <v>Argentina</v>
      </c>
      <c r="L256">
        <f t="shared" si="7"/>
        <v>2</v>
      </c>
    </row>
    <row r="257" spans="1:12" x14ac:dyDescent="0.4">
      <c r="A257" s="4">
        <v>1974</v>
      </c>
      <c r="B257" s="4" t="s">
        <v>253</v>
      </c>
      <c r="C257" s="4" t="s">
        <v>31</v>
      </c>
      <c r="D257" s="4" t="s">
        <v>125</v>
      </c>
      <c r="E257" s="4" t="s">
        <v>267</v>
      </c>
      <c r="F257" s="4" t="s">
        <v>270</v>
      </c>
      <c r="G257" s="4" t="s">
        <v>110</v>
      </c>
      <c r="H257" s="4" t="s">
        <v>268</v>
      </c>
      <c r="I257" t="str">
        <f>VLOOKUP(E257,countries!$D$4:$H$257,5,0)</f>
        <v>Haiti</v>
      </c>
      <c r="J257">
        <f t="shared" si="6"/>
        <v>0</v>
      </c>
      <c r="K257" t="str">
        <f>VLOOKUP(G257,countries!$D$4:$H$257,5,0)</f>
        <v>Poland</v>
      </c>
      <c r="L257">
        <f t="shared" si="7"/>
        <v>7</v>
      </c>
    </row>
    <row r="258" spans="1:12" x14ac:dyDescent="0.4">
      <c r="A258" s="4">
        <v>1974</v>
      </c>
      <c r="B258" s="4" t="s">
        <v>253</v>
      </c>
      <c r="C258" s="4" t="s">
        <v>59</v>
      </c>
      <c r="D258" s="4" t="s">
        <v>125</v>
      </c>
      <c r="E258" s="4" t="s">
        <v>19</v>
      </c>
      <c r="F258" s="4" t="s">
        <v>91</v>
      </c>
      <c r="G258" s="4" t="s">
        <v>85</v>
      </c>
      <c r="H258" s="4" t="s">
        <v>269</v>
      </c>
      <c r="I258" t="str">
        <f>VLOOKUP(E258,countries!$D$4:$H$257,5,0)</f>
        <v>Argentina</v>
      </c>
      <c r="J258">
        <f t="shared" si="6"/>
        <v>1</v>
      </c>
      <c r="K258" t="str">
        <f>VLOOKUP(G258,countries!$D$4:$H$257,5,0)</f>
        <v>Italy</v>
      </c>
      <c r="L258">
        <f t="shared" si="7"/>
        <v>1</v>
      </c>
    </row>
    <row r="259" spans="1:12" x14ac:dyDescent="0.4">
      <c r="A259" s="4">
        <v>1974</v>
      </c>
      <c r="B259" s="4" t="s">
        <v>253</v>
      </c>
      <c r="C259" s="4" t="s">
        <v>174</v>
      </c>
      <c r="D259" s="4" t="s">
        <v>164</v>
      </c>
      <c r="E259" s="4" t="s">
        <v>19</v>
      </c>
      <c r="F259" s="4" t="s">
        <v>14</v>
      </c>
      <c r="G259" s="4" t="s">
        <v>267</v>
      </c>
      <c r="H259" s="4" t="s">
        <v>268</v>
      </c>
      <c r="I259" t="str">
        <f>VLOOKUP(E259,countries!$D$4:$H$257,5,0)</f>
        <v>Argentina</v>
      </c>
      <c r="J259">
        <f t="shared" si="6"/>
        <v>4</v>
      </c>
      <c r="K259" t="str">
        <f>VLOOKUP(G259,countries!$D$4:$H$257,5,0)</f>
        <v>Haiti</v>
      </c>
      <c r="L259">
        <f t="shared" si="7"/>
        <v>1</v>
      </c>
    </row>
    <row r="260" spans="1:12" x14ac:dyDescent="0.4">
      <c r="A260" s="4">
        <v>1974</v>
      </c>
      <c r="B260" s="4" t="s">
        <v>253</v>
      </c>
      <c r="C260" s="4" t="s">
        <v>176</v>
      </c>
      <c r="D260" s="4" t="s">
        <v>164</v>
      </c>
      <c r="E260" s="4" t="s">
        <v>110</v>
      </c>
      <c r="F260" s="4" t="s">
        <v>37</v>
      </c>
      <c r="G260" s="4" t="s">
        <v>85</v>
      </c>
      <c r="H260" s="4" t="s">
        <v>269</v>
      </c>
      <c r="I260" t="str">
        <f>VLOOKUP(E260,countries!$D$4:$H$257,5,0)</f>
        <v>Poland</v>
      </c>
      <c r="J260">
        <f t="shared" si="6"/>
        <v>2</v>
      </c>
      <c r="K260" t="str">
        <f>VLOOKUP(G260,countries!$D$4:$H$257,5,0)</f>
        <v>Italy</v>
      </c>
      <c r="L260">
        <f t="shared" si="7"/>
        <v>1</v>
      </c>
    </row>
    <row r="261" spans="1:12" x14ac:dyDescent="0.4">
      <c r="A261" s="4">
        <v>1974</v>
      </c>
      <c r="B261" s="4" t="s">
        <v>253</v>
      </c>
      <c r="C261" s="4" t="s">
        <v>163</v>
      </c>
      <c r="D261" s="4" t="s">
        <v>170</v>
      </c>
      <c r="E261" s="4" t="s">
        <v>38</v>
      </c>
      <c r="F261" s="4" t="s">
        <v>20</v>
      </c>
      <c r="G261" s="4" t="s">
        <v>255</v>
      </c>
      <c r="H261" s="4" t="s">
        <v>265</v>
      </c>
      <c r="I261" t="str">
        <f>VLOOKUP(E261,countries!$D$4:$H$257,5,0)</f>
        <v>Brazil</v>
      </c>
      <c r="J261">
        <f t="shared" si="6"/>
        <v>1</v>
      </c>
      <c r="K261" t="str">
        <f>VLOOKUP(G261,countries!$D$4:$H$257,5,0)</f>
        <v>East Germany</v>
      </c>
      <c r="L261">
        <f t="shared" si="7"/>
        <v>0</v>
      </c>
    </row>
    <row r="262" spans="1:12" x14ac:dyDescent="0.4">
      <c r="A262" s="4">
        <v>1974</v>
      </c>
      <c r="B262" s="4" t="s">
        <v>253</v>
      </c>
      <c r="C262" s="4" t="s">
        <v>169</v>
      </c>
      <c r="D262" s="4" t="s">
        <v>170</v>
      </c>
      <c r="E262" s="4" t="s">
        <v>83</v>
      </c>
      <c r="F262" s="4" t="s">
        <v>41</v>
      </c>
      <c r="G262" s="4" t="s">
        <v>19</v>
      </c>
      <c r="H262" s="4" t="s">
        <v>264</v>
      </c>
      <c r="I262" t="str">
        <f>VLOOKUP(E262,countries!$D$4:$H$257,5,0)</f>
        <v>Netherlands</v>
      </c>
      <c r="J262">
        <f t="shared" ref="J262:J325" si="8">VALUE(LEFT($F262,FIND("-",$F262,1)-1))</f>
        <v>4</v>
      </c>
      <c r="K262" t="str">
        <f>VLOOKUP(G262,countries!$D$4:$H$257,5,0)</f>
        <v>Argentina</v>
      </c>
      <c r="L262">
        <f t="shared" ref="L262:L325" si="9">VALUE(RIGHT($F262,LEN($F262)-FIND("-",$F262,1)))</f>
        <v>0</v>
      </c>
    </row>
    <row r="263" spans="1:12" x14ac:dyDescent="0.4">
      <c r="A263" s="4">
        <v>1974</v>
      </c>
      <c r="B263" s="4" t="s">
        <v>253</v>
      </c>
      <c r="C263" s="4" t="s">
        <v>205</v>
      </c>
      <c r="D263" s="4" t="s">
        <v>173</v>
      </c>
      <c r="E263" s="4" t="s">
        <v>255</v>
      </c>
      <c r="F263" s="4" t="s">
        <v>117</v>
      </c>
      <c r="G263" s="4" t="s">
        <v>83</v>
      </c>
      <c r="H263" s="4" t="s">
        <v>264</v>
      </c>
      <c r="I263" t="str">
        <f>VLOOKUP(E263,countries!$D$4:$H$257,5,0)</f>
        <v>East Germany</v>
      </c>
      <c r="J263">
        <f t="shared" si="8"/>
        <v>0</v>
      </c>
      <c r="K263" t="str">
        <f>VLOOKUP(G263,countries!$D$4:$H$257,5,0)</f>
        <v>Netherlands</v>
      </c>
      <c r="L263">
        <f t="shared" si="9"/>
        <v>2</v>
      </c>
    </row>
    <row r="264" spans="1:12" x14ac:dyDescent="0.4">
      <c r="A264" s="4">
        <v>1974</v>
      </c>
      <c r="B264" s="4" t="s">
        <v>253</v>
      </c>
      <c r="C264" s="4" t="s">
        <v>207</v>
      </c>
      <c r="D264" s="4" t="s">
        <v>173</v>
      </c>
      <c r="E264" s="4" t="s">
        <v>19</v>
      </c>
      <c r="F264" s="4" t="s">
        <v>250</v>
      </c>
      <c r="G264" s="4" t="s">
        <v>38</v>
      </c>
      <c r="H264" s="4" t="s">
        <v>265</v>
      </c>
      <c r="I264" t="str">
        <f>VLOOKUP(E264,countries!$D$4:$H$257,5,0)</f>
        <v>Argentina</v>
      </c>
      <c r="J264">
        <f t="shared" si="8"/>
        <v>1</v>
      </c>
      <c r="K264" t="str">
        <f>VLOOKUP(G264,countries!$D$4:$H$257,5,0)</f>
        <v>Brazil</v>
      </c>
      <c r="L264">
        <f t="shared" si="9"/>
        <v>2</v>
      </c>
    </row>
    <row r="265" spans="1:12" x14ac:dyDescent="0.4">
      <c r="A265" s="4">
        <v>1974</v>
      </c>
      <c r="B265" s="4" t="s">
        <v>253</v>
      </c>
      <c r="C265" s="4" t="s">
        <v>197</v>
      </c>
      <c r="D265" s="4" t="s">
        <v>175</v>
      </c>
      <c r="E265" s="4" t="s">
        <v>19</v>
      </c>
      <c r="F265" s="4" t="s">
        <v>91</v>
      </c>
      <c r="G265" s="4" t="s">
        <v>255</v>
      </c>
      <c r="H265" s="4" t="s">
        <v>264</v>
      </c>
      <c r="I265" t="str">
        <f>VLOOKUP(E265,countries!$D$4:$H$257,5,0)</f>
        <v>Argentina</v>
      </c>
      <c r="J265">
        <f t="shared" si="8"/>
        <v>1</v>
      </c>
      <c r="K265" t="str">
        <f>VLOOKUP(G265,countries!$D$4:$H$257,5,0)</f>
        <v>East Germany</v>
      </c>
      <c r="L265">
        <f t="shared" si="9"/>
        <v>1</v>
      </c>
    </row>
    <row r="266" spans="1:12" x14ac:dyDescent="0.4">
      <c r="A266" s="4">
        <v>1974</v>
      </c>
      <c r="B266" s="4" t="s">
        <v>253</v>
      </c>
      <c r="C266" s="4" t="s">
        <v>202</v>
      </c>
      <c r="D266" s="4" t="s">
        <v>175</v>
      </c>
      <c r="E266" s="4" t="s">
        <v>83</v>
      </c>
      <c r="F266" s="4" t="s">
        <v>136</v>
      </c>
      <c r="G266" s="4" t="s">
        <v>38</v>
      </c>
      <c r="H266" s="4" t="s">
        <v>263</v>
      </c>
      <c r="I266" t="str">
        <f>VLOOKUP(E266,countries!$D$4:$H$257,5,0)</f>
        <v>Netherlands</v>
      </c>
      <c r="J266">
        <f t="shared" si="8"/>
        <v>2</v>
      </c>
      <c r="K266" t="str">
        <f>VLOOKUP(G266,countries!$D$4:$H$257,5,0)</f>
        <v>Brazil</v>
      </c>
      <c r="L266">
        <f t="shared" si="9"/>
        <v>0</v>
      </c>
    </row>
    <row r="267" spans="1:12" x14ac:dyDescent="0.4">
      <c r="A267" s="4">
        <v>1974</v>
      </c>
      <c r="B267" s="4" t="s">
        <v>253</v>
      </c>
      <c r="C267" s="4" t="s">
        <v>203</v>
      </c>
      <c r="D267" s="4" t="s">
        <v>170</v>
      </c>
      <c r="E267" s="4" t="s">
        <v>36</v>
      </c>
      <c r="F267" s="4" t="s">
        <v>117</v>
      </c>
      <c r="G267" s="4" t="s">
        <v>153</v>
      </c>
      <c r="H267" s="4" t="s">
        <v>266</v>
      </c>
      <c r="I267" t="str">
        <f>VLOOKUP(E267,countries!$D$4:$H$257,5,0)</f>
        <v>Yugoslavia</v>
      </c>
      <c r="J267">
        <f t="shared" si="8"/>
        <v>0</v>
      </c>
      <c r="K267" t="str">
        <f>VLOOKUP(G267,countries!$D$4:$H$257,5,0)</f>
        <v>West Germany</v>
      </c>
      <c r="L267">
        <f t="shared" si="9"/>
        <v>2</v>
      </c>
    </row>
    <row r="268" spans="1:12" x14ac:dyDescent="0.4">
      <c r="A268" s="4">
        <v>1974</v>
      </c>
      <c r="B268" s="4" t="s">
        <v>253</v>
      </c>
      <c r="C268" s="4" t="s">
        <v>204</v>
      </c>
      <c r="D268" s="4" t="s">
        <v>170</v>
      </c>
      <c r="E268" s="4" t="s">
        <v>69</v>
      </c>
      <c r="F268" s="4" t="s">
        <v>245</v>
      </c>
      <c r="G268" s="4" t="s">
        <v>110</v>
      </c>
      <c r="H268" s="4" t="s">
        <v>269</v>
      </c>
      <c r="I268" t="str">
        <f>VLOOKUP(E268,countries!$D$4:$H$257,5,0)</f>
        <v>Sweden</v>
      </c>
      <c r="J268">
        <f t="shared" si="8"/>
        <v>0</v>
      </c>
      <c r="K268" t="str">
        <f>VLOOKUP(G268,countries!$D$4:$H$257,5,0)</f>
        <v>Poland</v>
      </c>
      <c r="L268">
        <f t="shared" si="9"/>
        <v>1</v>
      </c>
    </row>
    <row r="269" spans="1:12" x14ac:dyDescent="0.4">
      <c r="A269" s="4">
        <v>1974</v>
      </c>
      <c r="B269" s="4" t="s">
        <v>253</v>
      </c>
      <c r="C269" s="4" t="s">
        <v>208</v>
      </c>
      <c r="D269" s="4" t="s">
        <v>173</v>
      </c>
      <c r="E269" s="4" t="s">
        <v>153</v>
      </c>
      <c r="F269" s="4" t="s">
        <v>66</v>
      </c>
      <c r="G269" s="4" t="s">
        <v>69</v>
      </c>
      <c r="H269" s="4" t="s">
        <v>266</v>
      </c>
      <c r="I269" t="str">
        <f>VLOOKUP(E269,countries!$D$4:$H$257,5,0)</f>
        <v>West Germany</v>
      </c>
      <c r="J269">
        <f t="shared" si="8"/>
        <v>4</v>
      </c>
      <c r="K269" t="str">
        <f>VLOOKUP(G269,countries!$D$4:$H$257,5,0)</f>
        <v>Sweden</v>
      </c>
      <c r="L269">
        <f t="shared" si="9"/>
        <v>2</v>
      </c>
    </row>
    <row r="270" spans="1:12" x14ac:dyDescent="0.4">
      <c r="A270" s="4">
        <v>1974</v>
      </c>
      <c r="B270" s="4" t="s">
        <v>253</v>
      </c>
      <c r="C270" s="4" t="s">
        <v>210</v>
      </c>
      <c r="D270" s="4" t="s">
        <v>173</v>
      </c>
      <c r="E270" s="4" t="s">
        <v>110</v>
      </c>
      <c r="F270" s="4" t="s">
        <v>37</v>
      </c>
      <c r="G270" s="4" t="s">
        <v>36</v>
      </c>
      <c r="H270" s="4" t="s">
        <v>261</v>
      </c>
      <c r="I270" t="str">
        <f>VLOOKUP(E270,countries!$D$4:$H$257,5,0)</f>
        <v>Poland</v>
      </c>
      <c r="J270">
        <f t="shared" si="8"/>
        <v>2</v>
      </c>
      <c r="K270" t="str">
        <f>VLOOKUP(G270,countries!$D$4:$H$257,5,0)</f>
        <v>Yugoslavia</v>
      </c>
      <c r="L270">
        <f t="shared" si="9"/>
        <v>1</v>
      </c>
    </row>
    <row r="271" spans="1:12" x14ac:dyDescent="0.4">
      <c r="A271" s="4">
        <v>1974</v>
      </c>
      <c r="B271" s="4" t="s">
        <v>253</v>
      </c>
      <c r="C271" s="4" t="s">
        <v>187</v>
      </c>
      <c r="D271" s="4" t="s">
        <v>175</v>
      </c>
      <c r="E271" s="4" t="s">
        <v>110</v>
      </c>
      <c r="F271" s="4" t="s">
        <v>245</v>
      </c>
      <c r="G271" s="4" t="s">
        <v>153</v>
      </c>
      <c r="H271" s="4" t="s">
        <v>261</v>
      </c>
      <c r="I271" t="str">
        <f>VLOOKUP(E271,countries!$D$4:$H$257,5,0)</f>
        <v>Poland</v>
      </c>
      <c r="J271">
        <f t="shared" si="8"/>
        <v>0</v>
      </c>
      <c r="K271" t="str">
        <f>VLOOKUP(G271,countries!$D$4:$H$257,5,0)</f>
        <v>West Germany</v>
      </c>
      <c r="L271">
        <f t="shared" si="9"/>
        <v>1</v>
      </c>
    </row>
    <row r="272" spans="1:12" x14ac:dyDescent="0.4">
      <c r="A272" s="4">
        <v>1974</v>
      </c>
      <c r="B272" s="4" t="s">
        <v>253</v>
      </c>
      <c r="C272" s="4" t="s">
        <v>271</v>
      </c>
      <c r="D272" s="4" t="s">
        <v>175</v>
      </c>
      <c r="E272" s="4" t="s">
        <v>69</v>
      </c>
      <c r="F272" s="4" t="s">
        <v>37</v>
      </c>
      <c r="G272" s="4" t="s">
        <v>36</v>
      </c>
      <c r="H272" s="4" t="s">
        <v>266</v>
      </c>
      <c r="I272" t="str">
        <f>VLOOKUP(E272,countries!$D$4:$H$257,5,0)</f>
        <v>Sweden</v>
      </c>
      <c r="J272">
        <f t="shared" si="8"/>
        <v>2</v>
      </c>
      <c r="K272" t="str">
        <f>VLOOKUP(G272,countries!$D$4:$H$257,5,0)</f>
        <v>Yugoslavia</v>
      </c>
      <c r="L272">
        <f t="shared" si="9"/>
        <v>1</v>
      </c>
    </row>
    <row r="273" spans="1:12" x14ac:dyDescent="0.4">
      <c r="A273" s="4">
        <v>1974</v>
      </c>
      <c r="B273" s="4" t="s">
        <v>253</v>
      </c>
      <c r="C273" s="4" t="s">
        <v>272</v>
      </c>
      <c r="D273" s="4" t="s">
        <v>273</v>
      </c>
      <c r="E273" s="4" t="s">
        <v>38</v>
      </c>
      <c r="F273" s="4" t="s">
        <v>245</v>
      </c>
      <c r="G273" s="4" t="s">
        <v>110</v>
      </c>
      <c r="H273" s="4" t="s">
        <v>268</v>
      </c>
      <c r="I273" t="str">
        <f>VLOOKUP(E273,countries!$D$4:$H$257,5,0)</f>
        <v>Brazil</v>
      </c>
      <c r="J273">
        <f t="shared" si="8"/>
        <v>0</v>
      </c>
      <c r="K273" t="str">
        <f>VLOOKUP(G273,countries!$D$4:$H$257,5,0)</f>
        <v>Poland</v>
      </c>
      <c r="L273">
        <f t="shared" si="9"/>
        <v>1</v>
      </c>
    </row>
    <row r="274" spans="1:12" x14ac:dyDescent="0.4">
      <c r="A274" s="4">
        <v>1974</v>
      </c>
      <c r="B274" s="4" t="s">
        <v>253</v>
      </c>
      <c r="C274" s="4" t="s">
        <v>274</v>
      </c>
      <c r="D274" s="4" t="s">
        <v>275</v>
      </c>
      <c r="E274" s="4" t="s">
        <v>83</v>
      </c>
      <c r="F274" s="4" t="s">
        <v>250</v>
      </c>
      <c r="G274" s="4" t="s">
        <v>153</v>
      </c>
      <c r="H274" s="4" t="s">
        <v>268</v>
      </c>
      <c r="I274" t="str">
        <f>VLOOKUP(E274,countries!$D$4:$H$257,5,0)</f>
        <v>Netherlands</v>
      </c>
      <c r="J274">
        <f t="shared" si="8"/>
        <v>1</v>
      </c>
      <c r="K274" t="str">
        <f>VLOOKUP(G274,countries!$D$4:$H$257,5,0)</f>
        <v>West Germany</v>
      </c>
      <c r="L274">
        <f t="shared" si="9"/>
        <v>2</v>
      </c>
    </row>
    <row r="275" spans="1:12" x14ac:dyDescent="0.4">
      <c r="A275" s="4">
        <v>1978</v>
      </c>
      <c r="B275" s="4" t="s">
        <v>276</v>
      </c>
      <c r="C275" s="4" t="s">
        <v>53</v>
      </c>
      <c r="D275" s="4" t="s">
        <v>215</v>
      </c>
      <c r="E275" s="4" t="s">
        <v>19</v>
      </c>
      <c r="F275" s="4" t="s">
        <v>37</v>
      </c>
      <c r="G275" s="4" t="s">
        <v>79</v>
      </c>
      <c r="H275" s="4" t="s">
        <v>277</v>
      </c>
      <c r="I275" t="str">
        <f>VLOOKUP(E275,countries!$D$4:$H$257,5,0)</f>
        <v>Argentina</v>
      </c>
      <c r="J275">
        <f t="shared" si="8"/>
        <v>2</v>
      </c>
      <c r="K275" t="str">
        <f>VLOOKUP(G275,countries!$D$4:$H$257,5,0)</f>
        <v>Hungary</v>
      </c>
      <c r="L275">
        <f t="shared" si="9"/>
        <v>1</v>
      </c>
    </row>
    <row r="276" spans="1:12" x14ac:dyDescent="0.4">
      <c r="A276" s="4">
        <v>1978</v>
      </c>
      <c r="B276" s="4" t="s">
        <v>276</v>
      </c>
      <c r="C276" s="4" t="s">
        <v>34</v>
      </c>
      <c r="D276" s="4" t="s">
        <v>215</v>
      </c>
      <c r="E276" s="4" t="s">
        <v>85</v>
      </c>
      <c r="F276" s="4" t="s">
        <v>37</v>
      </c>
      <c r="G276" s="4" t="s">
        <v>13</v>
      </c>
      <c r="H276" s="4" t="s">
        <v>278</v>
      </c>
      <c r="I276" t="str">
        <f>VLOOKUP(E276,countries!$D$4:$H$257,5,0)</f>
        <v>Italy</v>
      </c>
      <c r="J276">
        <f t="shared" si="8"/>
        <v>2</v>
      </c>
      <c r="K276" t="str">
        <f>VLOOKUP(G276,countries!$D$4:$H$257,5,0)</f>
        <v>France</v>
      </c>
      <c r="L276">
        <f t="shared" si="9"/>
        <v>1</v>
      </c>
    </row>
    <row r="277" spans="1:12" x14ac:dyDescent="0.4">
      <c r="A277" s="4">
        <v>1978</v>
      </c>
      <c r="B277" s="4" t="s">
        <v>276</v>
      </c>
      <c r="C277" s="4" t="s">
        <v>48</v>
      </c>
      <c r="D277" s="4" t="s">
        <v>216</v>
      </c>
      <c r="E277" s="4" t="s">
        <v>19</v>
      </c>
      <c r="F277" s="4" t="s">
        <v>37</v>
      </c>
      <c r="G277" s="4" t="s">
        <v>13</v>
      </c>
      <c r="H277" s="4" t="s">
        <v>277</v>
      </c>
      <c r="I277" t="str">
        <f>VLOOKUP(E277,countries!$D$4:$H$257,5,0)</f>
        <v>Argentina</v>
      </c>
      <c r="J277">
        <f t="shared" si="8"/>
        <v>2</v>
      </c>
      <c r="K277" t="str">
        <f>VLOOKUP(G277,countries!$D$4:$H$257,5,0)</f>
        <v>France</v>
      </c>
      <c r="L277">
        <f t="shared" si="9"/>
        <v>1</v>
      </c>
    </row>
    <row r="278" spans="1:12" x14ac:dyDescent="0.4">
      <c r="A278" s="4">
        <v>1978</v>
      </c>
      <c r="B278" s="4" t="s">
        <v>276</v>
      </c>
      <c r="C278" s="4" t="s">
        <v>26</v>
      </c>
      <c r="D278" s="4" t="s">
        <v>216</v>
      </c>
      <c r="E278" s="4" t="s">
        <v>85</v>
      </c>
      <c r="F278" s="4" t="s">
        <v>33</v>
      </c>
      <c r="G278" s="4" t="s">
        <v>79</v>
      </c>
      <c r="H278" s="4" t="s">
        <v>278</v>
      </c>
      <c r="I278" t="str">
        <f>VLOOKUP(E278,countries!$D$4:$H$257,5,0)</f>
        <v>Italy</v>
      </c>
      <c r="J278">
        <f t="shared" si="8"/>
        <v>3</v>
      </c>
      <c r="K278" t="str">
        <f>VLOOKUP(G278,countries!$D$4:$H$257,5,0)</f>
        <v>Hungary</v>
      </c>
      <c r="L278">
        <f t="shared" si="9"/>
        <v>1</v>
      </c>
    </row>
    <row r="279" spans="1:12" x14ac:dyDescent="0.4">
      <c r="A279" s="4">
        <v>1978</v>
      </c>
      <c r="B279" s="4" t="s">
        <v>276</v>
      </c>
      <c r="C279" s="4" t="s">
        <v>62</v>
      </c>
      <c r="D279" s="4" t="s">
        <v>95</v>
      </c>
      <c r="E279" s="4" t="s">
        <v>19</v>
      </c>
      <c r="F279" s="4" t="s">
        <v>245</v>
      </c>
      <c r="G279" s="4" t="s">
        <v>85</v>
      </c>
      <c r="H279" s="4" t="s">
        <v>277</v>
      </c>
      <c r="I279" t="str">
        <f>VLOOKUP(E279,countries!$D$4:$H$257,5,0)</f>
        <v>Argentina</v>
      </c>
      <c r="J279">
        <f t="shared" si="8"/>
        <v>0</v>
      </c>
      <c r="K279" t="str">
        <f>VLOOKUP(G279,countries!$D$4:$H$257,5,0)</f>
        <v>Italy</v>
      </c>
      <c r="L279">
        <f t="shared" si="9"/>
        <v>1</v>
      </c>
    </row>
    <row r="280" spans="1:12" x14ac:dyDescent="0.4">
      <c r="A280" s="4">
        <v>1978</v>
      </c>
      <c r="B280" s="4" t="s">
        <v>276</v>
      </c>
      <c r="C280" s="4" t="s">
        <v>64</v>
      </c>
      <c r="D280" s="4" t="s">
        <v>95</v>
      </c>
      <c r="E280" s="4" t="s">
        <v>13</v>
      </c>
      <c r="F280" s="4" t="s">
        <v>33</v>
      </c>
      <c r="G280" s="4" t="s">
        <v>79</v>
      </c>
      <c r="H280" s="4" t="s">
        <v>278</v>
      </c>
      <c r="I280" t="str">
        <f>VLOOKUP(E280,countries!$D$4:$H$257,5,0)</f>
        <v>France</v>
      </c>
      <c r="J280">
        <f t="shared" si="8"/>
        <v>3</v>
      </c>
      <c r="K280" t="str">
        <f>VLOOKUP(G280,countries!$D$4:$H$257,5,0)</f>
        <v>Hungary</v>
      </c>
      <c r="L280">
        <f t="shared" si="9"/>
        <v>1</v>
      </c>
    </row>
    <row r="281" spans="1:12" x14ac:dyDescent="0.4">
      <c r="A281" s="4">
        <v>1978</v>
      </c>
      <c r="B281" s="4" t="s">
        <v>276</v>
      </c>
      <c r="C281" s="4" t="s">
        <v>11</v>
      </c>
      <c r="D281" s="4" t="s">
        <v>92</v>
      </c>
      <c r="E281" s="4" t="s">
        <v>153</v>
      </c>
      <c r="F281" s="4" t="s">
        <v>196</v>
      </c>
      <c r="G281" s="4" t="s">
        <v>110</v>
      </c>
      <c r="H281" s="4" t="s">
        <v>277</v>
      </c>
      <c r="I281" t="str">
        <f>VLOOKUP(E281,countries!$D$4:$H$257,5,0)</f>
        <v>West Germany</v>
      </c>
      <c r="J281">
        <f t="shared" si="8"/>
        <v>0</v>
      </c>
      <c r="K281" t="str">
        <f>VLOOKUP(G281,countries!$D$4:$H$257,5,0)</f>
        <v>Poland</v>
      </c>
      <c r="L281">
        <f t="shared" si="9"/>
        <v>0</v>
      </c>
    </row>
    <row r="282" spans="1:12" x14ac:dyDescent="0.4">
      <c r="A282" s="4">
        <v>1978</v>
      </c>
      <c r="B282" s="4" t="s">
        <v>276</v>
      </c>
      <c r="C282" s="4" t="s">
        <v>45</v>
      </c>
      <c r="D282" s="4" t="s">
        <v>215</v>
      </c>
      <c r="E282" s="4" t="s">
        <v>279</v>
      </c>
      <c r="F282" s="4" t="s">
        <v>33</v>
      </c>
      <c r="G282" s="4" t="s">
        <v>15</v>
      </c>
      <c r="H282" s="4" t="s">
        <v>280</v>
      </c>
      <c r="I282" t="str">
        <f>VLOOKUP(E282,countries!$D$4:$H$257,5,0)</f>
        <v>Tunisia</v>
      </c>
      <c r="J282">
        <f t="shared" si="8"/>
        <v>3</v>
      </c>
      <c r="K282" t="str">
        <f>VLOOKUP(G282,countries!$D$4:$H$257,5,0)</f>
        <v>Mexico</v>
      </c>
      <c r="L282">
        <f t="shared" si="9"/>
        <v>1</v>
      </c>
    </row>
    <row r="283" spans="1:12" x14ac:dyDescent="0.4">
      <c r="A283" s="4">
        <v>1978</v>
      </c>
      <c r="B283" s="4" t="s">
        <v>276</v>
      </c>
      <c r="C283" s="4" t="s">
        <v>29</v>
      </c>
      <c r="D283" s="4" t="s">
        <v>216</v>
      </c>
      <c r="E283" s="4" t="s">
        <v>110</v>
      </c>
      <c r="F283" s="4" t="s">
        <v>20</v>
      </c>
      <c r="G283" s="4" t="s">
        <v>279</v>
      </c>
      <c r="H283" s="4" t="s">
        <v>280</v>
      </c>
      <c r="I283" t="str">
        <f>VLOOKUP(E283,countries!$D$4:$H$257,5,0)</f>
        <v>Poland</v>
      </c>
      <c r="J283">
        <f t="shared" si="8"/>
        <v>1</v>
      </c>
      <c r="K283" t="str">
        <f>VLOOKUP(G283,countries!$D$4:$H$257,5,0)</f>
        <v>Tunisia</v>
      </c>
      <c r="L283">
        <f t="shared" si="9"/>
        <v>0</v>
      </c>
    </row>
    <row r="284" spans="1:12" x14ac:dyDescent="0.4">
      <c r="A284" s="4">
        <v>1978</v>
      </c>
      <c r="B284" s="4" t="s">
        <v>276</v>
      </c>
      <c r="C284" s="4" t="s">
        <v>43</v>
      </c>
      <c r="D284" s="4" t="s">
        <v>216</v>
      </c>
      <c r="E284" s="4" t="s">
        <v>153</v>
      </c>
      <c r="F284" s="4" t="s">
        <v>100</v>
      </c>
      <c r="G284" s="4" t="s">
        <v>15</v>
      </c>
      <c r="H284" s="4" t="s">
        <v>281</v>
      </c>
      <c r="I284" t="str">
        <f>VLOOKUP(E284,countries!$D$4:$H$257,5,0)</f>
        <v>West Germany</v>
      </c>
      <c r="J284">
        <f t="shared" si="8"/>
        <v>6</v>
      </c>
      <c r="K284" t="str">
        <f>VLOOKUP(G284,countries!$D$4:$H$257,5,0)</f>
        <v>Mexico</v>
      </c>
      <c r="L284">
        <f t="shared" si="9"/>
        <v>0</v>
      </c>
    </row>
    <row r="285" spans="1:12" x14ac:dyDescent="0.4">
      <c r="A285" s="4">
        <v>1978</v>
      </c>
      <c r="B285" s="4" t="s">
        <v>276</v>
      </c>
      <c r="C285" s="4" t="s">
        <v>144</v>
      </c>
      <c r="D285" s="4" t="s">
        <v>95</v>
      </c>
      <c r="E285" s="4" t="s">
        <v>110</v>
      </c>
      <c r="F285" s="4" t="s">
        <v>33</v>
      </c>
      <c r="G285" s="4" t="s">
        <v>15</v>
      </c>
      <c r="H285" s="4" t="s">
        <v>280</v>
      </c>
      <c r="I285" t="str">
        <f>VLOOKUP(E285,countries!$D$4:$H$257,5,0)</f>
        <v>Poland</v>
      </c>
      <c r="J285">
        <f t="shared" si="8"/>
        <v>3</v>
      </c>
      <c r="K285" t="str">
        <f>VLOOKUP(G285,countries!$D$4:$H$257,5,0)</f>
        <v>Mexico</v>
      </c>
      <c r="L285">
        <f t="shared" si="9"/>
        <v>1</v>
      </c>
    </row>
    <row r="286" spans="1:12" x14ac:dyDescent="0.4">
      <c r="A286" s="4">
        <v>1978</v>
      </c>
      <c r="B286" s="4" t="s">
        <v>276</v>
      </c>
      <c r="C286" s="4" t="s">
        <v>145</v>
      </c>
      <c r="D286" s="4" t="s">
        <v>95</v>
      </c>
      <c r="E286" s="4" t="s">
        <v>153</v>
      </c>
      <c r="F286" s="4" t="s">
        <v>196</v>
      </c>
      <c r="G286" s="4" t="s">
        <v>279</v>
      </c>
      <c r="H286" s="4" t="s">
        <v>282</v>
      </c>
      <c r="I286" t="str">
        <f>VLOOKUP(E286,countries!$D$4:$H$257,5,0)</f>
        <v>West Germany</v>
      </c>
      <c r="J286">
        <f t="shared" si="8"/>
        <v>0</v>
      </c>
      <c r="K286" t="str">
        <f>VLOOKUP(G286,countries!$D$4:$H$257,5,0)</f>
        <v>Tunisia</v>
      </c>
      <c r="L286">
        <f t="shared" si="9"/>
        <v>0</v>
      </c>
    </row>
    <row r="287" spans="1:12" x14ac:dyDescent="0.4">
      <c r="A287" s="4">
        <v>1978</v>
      </c>
      <c r="B287" s="4" t="s">
        <v>276</v>
      </c>
      <c r="C287" s="4" t="s">
        <v>17</v>
      </c>
      <c r="D287" s="4" t="s">
        <v>93</v>
      </c>
      <c r="E287" s="4" t="s">
        <v>72</v>
      </c>
      <c r="F287" s="4" t="s">
        <v>37</v>
      </c>
      <c r="G287" s="4" t="s">
        <v>77</v>
      </c>
      <c r="H287" s="4" t="s">
        <v>283</v>
      </c>
      <c r="I287" t="str">
        <f>VLOOKUP(E287,countries!$D$4:$H$257,5,0)</f>
        <v>Austria</v>
      </c>
      <c r="J287">
        <f t="shared" si="8"/>
        <v>2</v>
      </c>
      <c r="K287" t="str">
        <f>VLOOKUP(G287,countries!$D$4:$H$257,5,0)</f>
        <v>Spain</v>
      </c>
      <c r="L287">
        <f t="shared" si="9"/>
        <v>1</v>
      </c>
    </row>
    <row r="288" spans="1:12" x14ac:dyDescent="0.4">
      <c r="A288" s="4">
        <v>1978</v>
      </c>
      <c r="B288" s="4" t="s">
        <v>276</v>
      </c>
      <c r="C288" s="4" t="s">
        <v>22</v>
      </c>
      <c r="D288" s="4" t="s">
        <v>93</v>
      </c>
      <c r="E288" s="4" t="s">
        <v>38</v>
      </c>
      <c r="F288" s="4" t="s">
        <v>91</v>
      </c>
      <c r="G288" s="4" t="s">
        <v>69</v>
      </c>
      <c r="H288" s="4" t="s">
        <v>284</v>
      </c>
      <c r="I288" t="str">
        <f>VLOOKUP(E288,countries!$D$4:$H$257,5,0)</f>
        <v>Brazil</v>
      </c>
      <c r="J288">
        <f t="shared" si="8"/>
        <v>1</v>
      </c>
      <c r="K288" t="str">
        <f>VLOOKUP(G288,countries!$D$4:$H$257,5,0)</f>
        <v>Sweden</v>
      </c>
      <c r="L288">
        <f t="shared" si="9"/>
        <v>1</v>
      </c>
    </row>
    <row r="289" spans="1:12" x14ac:dyDescent="0.4">
      <c r="A289" s="4">
        <v>1978</v>
      </c>
      <c r="B289" s="4" t="s">
        <v>276</v>
      </c>
      <c r="C289" s="4" t="s">
        <v>58</v>
      </c>
      <c r="D289" s="4" t="s">
        <v>94</v>
      </c>
      <c r="E289" s="4" t="s">
        <v>72</v>
      </c>
      <c r="F289" s="4" t="s">
        <v>20</v>
      </c>
      <c r="G289" s="4" t="s">
        <v>69</v>
      </c>
      <c r="H289" s="4" t="s">
        <v>283</v>
      </c>
      <c r="I289" t="str">
        <f>VLOOKUP(E289,countries!$D$4:$H$257,5,0)</f>
        <v>Austria</v>
      </c>
      <c r="J289">
        <f t="shared" si="8"/>
        <v>1</v>
      </c>
      <c r="K289" t="str">
        <f>VLOOKUP(G289,countries!$D$4:$H$257,5,0)</f>
        <v>Sweden</v>
      </c>
      <c r="L289">
        <f t="shared" si="9"/>
        <v>0</v>
      </c>
    </row>
    <row r="290" spans="1:12" x14ac:dyDescent="0.4">
      <c r="A290" s="4">
        <v>1978</v>
      </c>
      <c r="B290" s="4" t="s">
        <v>276</v>
      </c>
      <c r="C290" s="4" t="s">
        <v>51</v>
      </c>
      <c r="D290" s="4" t="s">
        <v>94</v>
      </c>
      <c r="E290" s="4" t="s">
        <v>38</v>
      </c>
      <c r="F290" s="4" t="s">
        <v>196</v>
      </c>
      <c r="G290" s="4" t="s">
        <v>77</v>
      </c>
      <c r="H290" s="4" t="s">
        <v>284</v>
      </c>
      <c r="I290" t="str">
        <f>VLOOKUP(E290,countries!$D$4:$H$257,5,0)</f>
        <v>Brazil</v>
      </c>
      <c r="J290">
        <f t="shared" si="8"/>
        <v>0</v>
      </c>
      <c r="K290" t="str">
        <f>VLOOKUP(G290,countries!$D$4:$H$257,5,0)</f>
        <v>Spain</v>
      </c>
      <c r="L290">
        <f t="shared" si="9"/>
        <v>0</v>
      </c>
    </row>
    <row r="291" spans="1:12" x14ac:dyDescent="0.4">
      <c r="A291" s="4">
        <v>1978</v>
      </c>
      <c r="B291" s="4" t="s">
        <v>276</v>
      </c>
      <c r="C291" s="4" t="s">
        <v>146</v>
      </c>
      <c r="D291" s="4" t="s">
        <v>184</v>
      </c>
      <c r="E291" s="4" t="s">
        <v>77</v>
      </c>
      <c r="F291" s="4" t="s">
        <v>20</v>
      </c>
      <c r="G291" s="4" t="s">
        <v>69</v>
      </c>
      <c r="H291" s="4" t="s">
        <v>283</v>
      </c>
      <c r="I291" t="str">
        <f>VLOOKUP(E291,countries!$D$4:$H$257,5,0)</f>
        <v>Spain</v>
      </c>
      <c r="J291">
        <f t="shared" si="8"/>
        <v>1</v>
      </c>
      <c r="K291" t="str">
        <f>VLOOKUP(G291,countries!$D$4:$H$257,5,0)</f>
        <v>Sweden</v>
      </c>
      <c r="L291">
        <f t="shared" si="9"/>
        <v>0</v>
      </c>
    </row>
    <row r="292" spans="1:12" x14ac:dyDescent="0.4">
      <c r="A292" s="4">
        <v>1978</v>
      </c>
      <c r="B292" s="4" t="s">
        <v>276</v>
      </c>
      <c r="C292" s="4" t="s">
        <v>147</v>
      </c>
      <c r="D292" s="4" t="s">
        <v>184</v>
      </c>
      <c r="E292" s="4" t="s">
        <v>38</v>
      </c>
      <c r="F292" s="4" t="s">
        <v>20</v>
      </c>
      <c r="G292" s="4" t="s">
        <v>72</v>
      </c>
      <c r="H292" s="4" t="s">
        <v>284</v>
      </c>
      <c r="I292" t="str">
        <f>VLOOKUP(E292,countries!$D$4:$H$257,5,0)</f>
        <v>Brazil</v>
      </c>
      <c r="J292">
        <f t="shared" si="8"/>
        <v>1</v>
      </c>
      <c r="K292" t="str">
        <f>VLOOKUP(G292,countries!$D$4:$H$257,5,0)</f>
        <v>Austria</v>
      </c>
      <c r="L292">
        <f t="shared" si="9"/>
        <v>0</v>
      </c>
    </row>
    <row r="293" spans="1:12" x14ac:dyDescent="0.4">
      <c r="A293" s="4">
        <v>1978</v>
      </c>
      <c r="B293" s="4" t="s">
        <v>276</v>
      </c>
      <c r="C293" s="4" t="s">
        <v>39</v>
      </c>
      <c r="D293" s="4" t="s">
        <v>93</v>
      </c>
      <c r="E293" s="4" t="s">
        <v>47</v>
      </c>
      <c r="F293" s="4" t="s">
        <v>33</v>
      </c>
      <c r="G293" s="4" t="s">
        <v>166</v>
      </c>
      <c r="H293" s="4" t="s">
        <v>281</v>
      </c>
      <c r="I293" t="str">
        <f>VLOOKUP(E293,countries!$D$4:$H$257,5,0)</f>
        <v>Peru</v>
      </c>
      <c r="J293">
        <f t="shared" si="8"/>
        <v>3</v>
      </c>
      <c r="K293" t="str">
        <f>VLOOKUP(G293,countries!$D$4:$H$257,5,0)</f>
        <v>Scotland</v>
      </c>
      <c r="L293">
        <f t="shared" si="9"/>
        <v>1</v>
      </c>
    </row>
    <row r="294" spans="1:12" x14ac:dyDescent="0.4">
      <c r="A294" s="4">
        <v>1978</v>
      </c>
      <c r="B294" s="4" t="s">
        <v>276</v>
      </c>
      <c r="C294" s="4" t="s">
        <v>56</v>
      </c>
      <c r="D294" s="4" t="s">
        <v>93</v>
      </c>
      <c r="E294" s="4" t="s">
        <v>83</v>
      </c>
      <c r="F294" s="4" t="s">
        <v>25</v>
      </c>
      <c r="G294" s="4" t="s">
        <v>285</v>
      </c>
      <c r="H294" s="4" t="s">
        <v>286</v>
      </c>
      <c r="I294" t="str">
        <f>VLOOKUP(E294,countries!$D$4:$H$257,5,0)</f>
        <v>Netherlands</v>
      </c>
      <c r="J294">
        <f t="shared" si="8"/>
        <v>3</v>
      </c>
      <c r="K294" t="str">
        <f>VLOOKUP(G294,countries!$D$4:$H$257,5,0)</f>
        <v>Iran</v>
      </c>
      <c r="L294">
        <f t="shared" si="9"/>
        <v>0</v>
      </c>
    </row>
    <row r="295" spans="1:12" x14ac:dyDescent="0.4">
      <c r="A295" s="4">
        <v>1978</v>
      </c>
      <c r="B295" s="4" t="s">
        <v>276</v>
      </c>
      <c r="C295" s="4" t="s">
        <v>31</v>
      </c>
      <c r="D295" s="4" t="s">
        <v>94</v>
      </c>
      <c r="E295" s="4" t="s">
        <v>166</v>
      </c>
      <c r="F295" s="4" t="s">
        <v>91</v>
      </c>
      <c r="G295" s="4" t="s">
        <v>285</v>
      </c>
      <c r="H295" s="4" t="s">
        <v>281</v>
      </c>
      <c r="I295" t="str">
        <f>VLOOKUP(E295,countries!$D$4:$H$257,5,0)</f>
        <v>Scotland</v>
      </c>
      <c r="J295">
        <f t="shared" si="8"/>
        <v>1</v>
      </c>
      <c r="K295" t="str">
        <f>VLOOKUP(G295,countries!$D$4:$H$257,5,0)</f>
        <v>Iran</v>
      </c>
      <c r="L295">
        <f t="shared" si="9"/>
        <v>1</v>
      </c>
    </row>
    <row r="296" spans="1:12" x14ac:dyDescent="0.4">
      <c r="A296" s="4">
        <v>1978</v>
      </c>
      <c r="B296" s="4" t="s">
        <v>276</v>
      </c>
      <c r="C296" s="4" t="s">
        <v>59</v>
      </c>
      <c r="D296" s="4" t="s">
        <v>94</v>
      </c>
      <c r="E296" s="4" t="s">
        <v>83</v>
      </c>
      <c r="F296" s="4" t="s">
        <v>196</v>
      </c>
      <c r="G296" s="4" t="s">
        <v>47</v>
      </c>
      <c r="H296" s="4" t="s">
        <v>286</v>
      </c>
      <c r="I296" t="str">
        <f>VLOOKUP(E296,countries!$D$4:$H$257,5,0)</f>
        <v>Netherlands</v>
      </c>
      <c r="J296">
        <f t="shared" si="8"/>
        <v>0</v>
      </c>
      <c r="K296" t="str">
        <f>VLOOKUP(G296,countries!$D$4:$H$257,5,0)</f>
        <v>Peru</v>
      </c>
      <c r="L296">
        <f t="shared" si="9"/>
        <v>0</v>
      </c>
    </row>
    <row r="297" spans="1:12" x14ac:dyDescent="0.4">
      <c r="A297" s="4">
        <v>1978</v>
      </c>
      <c r="B297" s="4" t="s">
        <v>276</v>
      </c>
      <c r="C297" s="4" t="s">
        <v>174</v>
      </c>
      <c r="D297" s="4" t="s">
        <v>184</v>
      </c>
      <c r="E297" s="4" t="s">
        <v>47</v>
      </c>
      <c r="F297" s="4" t="s">
        <v>14</v>
      </c>
      <c r="G297" s="4" t="s">
        <v>285</v>
      </c>
      <c r="H297" s="4" t="s">
        <v>281</v>
      </c>
      <c r="I297" t="str">
        <f>VLOOKUP(E297,countries!$D$4:$H$257,5,0)</f>
        <v>Peru</v>
      </c>
      <c r="J297">
        <f t="shared" si="8"/>
        <v>4</v>
      </c>
      <c r="K297" t="str">
        <f>VLOOKUP(G297,countries!$D$4:$H$257,5,0)</f>
        <v>Iran</v>
      </c>
      <c r="L297">
        <f t="shared" si="9"/>
        <v>1</v>
      </c>
    </row>
    <row r="298" spans="1:12" x14ac:dyDescent="0.4">
      <c r="A298" s="4">
        <v>1978</v>
      </c>
      <c r="B298" s="4" t="s">
        <v>276</v>
      </c>
      <c r="C298" s="4" t="s">
        <v>176</v>
      </c>
      <c r="D298" s="4" t="s">
        <v>184</v>
      </c>
      <c r="E298" s="4" t="s">
        <v>166</v>
      </c>
      <c r="F298" s="4" t="s">
        <v>70</v>
      </c>
      <c r="G298" s="4" t="s">
        <v>83</v>
      </c>
      <c r="H298" s="4" t="s">
        <v>286</v>
      </c>
      <c r="I298" t="str">
        <f>VLOOKUP(E298,countries!$D$4:$H$257,5,0)</f>
        <v>Scotland</v>
      </c>
      <c r="J298">
        <f t="shared" si="8"/>
        <v>3</v>
      </c>
      <c r="K298" t="str">
        <f>VLOOKUP(G298,countries!$D$4:$H$257,5,0)</f>
        <v>Netherlands</v>
      </c>
      <c r="L298">
        <f t="shared" si="9"/>
        <v>2</v>
      </c>
    </row>
    <row r="299" spans="1:12" x14ac:dyDescent="0.4">
      <c r="A299" s="4">
        <v>1978</v>
      </c>
      <c r="B299" s="4" t="s">
        <v>276</v>
      </c>
      <c r="C299" s="4" t="s">
        <v>163</v>
      </c>
      <c r="D299" s="4" t="s">
        <v>122</v>
      </c>
      <c r="E299" s="4" t="s">
        <v>85</v>
      </c>
      <c r="F299" s="4" t="s">
        <v>196</v>
      </c>
      <c r="G299" s="4" t="s">
        <v>153</v>
      </c>
      <c r="H299" s="4" t="s">
        <v>277</v>
      </c>
      <c r="I299" t="str">
        <f>VLOOKUP(E299,countries!$D$4:$H$257,5,0)</f>
        <v>Italy</v>
      </c>
      <c r="J299">
        <f t="shared" si="8"/>
        <v>0</v>
      </c>
      <c r="K299" t="str">
        <f>VLOOKUP(G299,countries!$D$4:$H$257,5,0)</f>
        <v>West Germany</v>
      </c>
      <c r="L299">
        <f t="shared" si="9"/>
        <v>0</v>
      </c>
    </row>
    <row r="300" spans="1:12" x14ac:dyDescent="0.4">
      <c r="A300" s="4">
        <v>1978</v>
      </c>
      <c r="B300" s="4" t="s">
        <v>276</v>
      </c>
      <c r="C300" s="4" t="s">
        <v>203</v>
      </c>
      <c r="D300" s="4" t="s">
        <v>122</v>
      </c>
      <c r="E300" s="4" t="s">
        <v>72</v>
      </c>
      <c r="F300" s="4" t="s">
        <v>287</v>
      </c>
      <c r="G300" s="4" t="s">
        <v>83</v>
      </c>
      <c r="H300" s="4" t="s">
        <v>281</v>
      </c>
      <c r="I300" t="str">
        <f>VLOOKUP(E300,countries!$D$4:$H$257,5,0)</f>
        <v>Austria</v>
      </c>
      <c r="J300">
        <f t="shared" si="8"/>
        <v>1</v>
      </c>
      <c r="K300" t="str">
        <f>VLOOKUP(G300,countries!$D$4:$H$257,5,0)</f>
        <v>Netherlands</v>
      </c>
      <c r="L300">
        <f t="shared" si="9"/>
        <v>5</v>
      </c>
    </row>
    <row r="301" spans="1:12" x14ac:dyDescent="0.4">
      <c r="A301" s="4">
        <v>1978</v>
      </c>
      <c r="B301" s="4" t="s">
        <v>276</v>
      </c>
      <c r="C301" s="4" t="s">
        <v>205</v>
      </c>
      <c r="D301" s="4" t="s">
        <v>258</v>
      </c>
      <c r="E301" s="4" t="s">
        <v>85</v>
      </c>
      <c r="F301" s="4" t="s">
        <v>20</v>
      </c>
      <c r="G301" s="4" t="s">
        <v>72</v>
      </c>
      <c r="H301" s="4" t="s">
        <v>277</v>
      </c>
      <c r="I301" t="str">
        <f>VLOOKUP(E301,countries!$D$4:$H$257,5,0)</f>
        <v>Italy</v>
      </c>
      <c r="J301">
        <f t="shared" si="8"/>
        <v>1</v>
      </c>
      <c r="K301" t="str">
        <f>VLOOKUP(G301,countries!$D$4:$H$257,5,0)</f>
        <v>Austria</v>
      </c>
      <c r="L301">
        <f t="shared" si="9"/>
        <v>0</v>
      </c>
    </row>
    <row r="302" spans="1:12" x14ac:dyDescent="0.4">
      <c r="A302" s="4">
        <v>1978</v>
      </c>
      <c r="B302" s="4" t="s">
        <v>276</v>
      </c>
      <c r="C302" s="4" t="s">
        <v>208</v>
      </c>
      <c r="D302" s="4" t="s">
        <v>258</v>
      </c>
      <c r="E302" s="4" t="s">
        <v>83</v>
      </c>
      <c r="F302" s="4" t="s">
        <v>132</v>
      </c>
      <c r="G302" s="4" t="s">
        <v>153</v>
      </c>
      <c r="H302" s="4" t="s">
        <v>281</v>
      </c>
      <c r="I302" t="str">
        <f>VLOOKUP(E302,countries!$D$4:$H$257,5,0)</f>
        <v>Netherlands</v>
      </c>
      <c r="J302">
        <f t="shared" si="8"/>
        <v>2</v>
      </c>
      <c r="K302" t="str">
        <f>VLOOKUP(G302,countries!$D$4:$H$257,5,0)</f>
        <v>West Germany</v>
      </c>
      <c r="L302">
        <f t="shared" si="9"/>
        <v>2</v>
      </c>
    </row>
    <row r="303" spans="1:12" x14ac:dyDescent="0.4">
      <c r="A303" s="4">
        <v>1978</v>
      </c>
      <c r="B303" s="4" t="s">
        <v>276</v>
      </c>
      <c r="C303" s="4" t="s">
        <v>197</v>
      </c>
      <c r="D303" s="4" t="s">
        <v>252</v>
      </c>
      <c r="E303" s="4" t="s">
        <v>85</v>
      </c>
      <c r="F303" s="4" t="s">
        <v>250</v>
      </c>
      <c r="G303" s="4" t="s">
        <v>83</v>
      </c>
      <c r="H303" s="4" t="s">
        <v>277</v>
      </c>
      <c r="I303" t="str">
        <f>VLOOKUP(E303,countries!$D$4:$H$257,5,0)</f>
        <v>Italy</v>
      </c>
      <c r="J303">
        <f t="shared" si="8"/>
        <v>1</v>
      </c>
      <c r="K303" t="str">
        <f>VLOOKUP(G303,countries!$D$4:$H$257,5,0)</f>
        <v>Netherlands</v>
      </c>
      <c r="L303">
        <f t="shared" si="9"/>
        <v>2</v>
      </c>
    </row>
    <row r="304" spans="1:12" x14ac:dyDescent="0.4">
      <c r="A304" s="4">
        <v>1978</v>
      </c>
      <c r="B304" s="4" t="s">
        <v>276</v>
      </c>
      <c r="C304" s="4" t="s">
        <v>187</v>
      </c>
      <c r="D304" s="4" t="s">
        <v>252</v>
      </c>
      <c r="E304" s="4" t="s">
        <v>72</v>
      </c>
      <c r="F304" s="4" t="s">
        <v>70</v>
      </c>
      <c r="G304" s="4" t="s">
        <v>153</v>
      </c>
      <c r="H304" s="4" t="s">
        <v>281</v>
      </c>
      <c r="I304" t="str">
        <f>VLOOKUP(E304,countries!$D$4:$H$257,5,0)</f>
        <v>Austria</v>
      </c>
      <c r="J304">
        <f t="shared" si="8"/>
        <v>3</v>
      </c>
      <c r="K304" t="str">
        <f>VLOOKUP(G304,countries!$D$4:$H$257,5,0)</f>
        <v>West Germany</v>
      </c>
      <c r="L304">
        <f t="shared" si="9"/>
        <v>2</v>
      </c>
    </row>
    <row r="305" spans="1:12" x14ac:dyDescent="0.4">
      <c r="A305" s="4">
        <v>1978</v>
      </c>
      <c r="B305" s="4" t="s">
        <v>276</v>
      </c>
      <c r="C305" s="4" t="s">
        <v>169</v>
      </c>
      <c r="D305" s="4" t="s">
        <v>122</v>
      </c>
      <c r="E305" s="4" t="s">
        <v>19</v>
      </c>
      <c r="F305" s="4" t="s">
        <v>136</v>
      </c>
      <c r="G305" s="4" t="s">
        <v>110</v>
      </c>
      <c r="H305" s="4" t="s">
        <v>280</v>
      </c>
      <c r="I305" t="str">
        <f>VLOOKUP(E305,countries!$D$4:$H$257,5,0)</f>
        <v>Argentina</v>
      </c>
      <c r="J305">
        <f t="shared" si="8"/>
        <v>2</v>
      </c>
      <c r="K305" t="str">
        <f>VLOOKUP(G305,countries!$D$4:$H$257,5,0)</f>
        <v>Poland</v>
      </c>
      <c r="L305">
        <f t="shared" si="9"/>
        <v>0</v>
      </c>
    </row>
    <row r="306" spans="1:12" x14ac:dyDescent="0.4">
      <c r="A306" s="4">
        <v>1978</v>
      </c>
      <c r="B306" s="4" t="s">
        <v>276</v>
      </c>
      <c r="C306" s="4" t="s">
        <v>204</v>
      </c>
      <c r="D306" s="4" t="s">
        <v>122</v>
      </c>
      <c r="E306" s="4" t="s">
        <v>47</v>
      </c>
      <c r="F306" s="4" t="s">
        <v>259</v>
      </c>
      <c r="G306" s="4" t="s">
        <v>38</v>
      </c>
      <c r="H306" s="4" t="s">
        <v>286</v>
      </c>
      <c r="I306" t="str">
        <f>VLOOKUP(E306,countries!$D$4:$H$257,5,0)</f>
        <v>Peru</v>
      </c>
      <c r="J306">
        <f t="shared" si="8"/>
        <v>0</v>
      </c>
      <c r="K306" t="str">
        <f>VLOOKUP(G306,countries!$D$4:$H$257,5,0)</f>
        <v>Brazil</v>
      </c>
      <c r="L306">
        <f t="shared" si="9"/>
        <v>3</v>
      </c>
    </row>
    <row r="307" spans="1:12" x14ac:dyDescent="0.4">
      <c r="A307" s="4">
        <v>1978</v>
      </c>
      <c r="B307" s="4" t="s">
        <v>276</v>
      </c>
      <c r="C307" s="4" t="s">
        <v>207</v>
      </c>
      <c r="D307" s="4" t="s">
        <v>258</v>
      </c>
      <c r="E307" s="4" t="s">
        <v>19</v>
      </c>
      <c r="F307" s="4" t="s">
        <v>196</v>
      </c>
      <c r="G307" s="4" t="s">
        <v>38</v>
      </c>
      <c r="H307" s="4" t="s">
        <v>280</v>
      </c>
      <c r="I307" t="str">
        <f>VLOOKUP(E307,countries!$D$4:$H$257,5,0)</f>
        <v>Argentina</v>
      </c>
      <c r="J307">
        <f t="shared" si="8"/>
        <v>0</v>
      </c>
      <c r="K307" t="str">
        <f>VLOOKUP(G307,countries!$D$4:$H$257,5,0)</f>
        <v>Brazil</v>
      </c>
      <c r="L307">
        <f t="shared" si="9"/>
        <v>0</v>
      </c>
    </row>
    <row r="308" spans="1:12" x14ac:dyDescent="0.4">
      <c r="A308" s="4">
        <v>1978</v>
      </c>
      <c r="B308" s="4" t="s">
        <v>276</v>
      </c>
      <c r="C308" s="4" t="s">
        <v>210</v>
      </c>
      <c r="D308" s="4" t="s">
        <v>258</v>
      </c>
      <c r="E308" s="4" t="s">
        <v>47</v>
      </c>
      <c r="F308" s="4" t="s">
        <v>245</v>
      </c>
      <c r="G308" s="4" t="s">
        <v>110</v>
      </c>
      <c r="H308" s="4" t="s">
        <v>286</v>
      </c>
      <c r="I308" t="str">
        <f>VLOOKUP(E308,countries!$D$4:$H$257,5,0)</f>
        <v>Peru</v>
      </c>
      <c r="J308">
        <f t="shared" si="8"/>
        <v>0</v>
      </c>
      <c r="K308" t="str">
        <f>VLOOKUP(G308,countries!$D$4:$H$257,5,0)</f>
        <v>Poland</v>
      </c>
      <c r="L308">
        <f t="shared" si="9"/>
        <v>1</v>
      </c>
    </row>
    <row r="309" spans="1:12" x14ac:dyDescent="0.4">
      <c r="A309" s="4">
        <v>1978</v>
      </c>
      <c r="B309" s="4" t="s">
        <v>276</v>
      </c>
      <c r="C309" s="4" t="s">
        <v>202</v>
      </c>
      <c r="D309" s="4" t="s">
        <v>252</v>
      </c>
      <c r="E309" s="4" t="s">
        <v>19</v>
      </c>
      <c r="F309" s="4" t="s">
        <v>100</v>
      </c>
      <c r="G309" s="4" t="s">
        <v>47</v>
      </c>
      <c r="H309" s="4" t="s">
        <v>280</v>
      </c>
      <c r="I309" t="str">
        <f>VLOOKUP(E309,countries!$D$4:$H$257,5,0)</f>
        <v>Argentina</v>
      </c>
      <c r="J309">
        <f t="shared" si="8"/>
        <v>6</v>
      </c>
      <c r="K309" t="str">
        <f>VLOOKUP(G309,countries!$D$4:$H$257,5,0)</f>
        <v>Peru</v>
      </c>
      <c r="L309">
        <f t="shared" si="9"/>
        <v>0</v>
      </c>
    </row>
    <row r="310" spans="1:12" x14ac:dyDescent="0.4">
      <c r="A310" s="4">
        <v>1978</v>
      </c>
      <c r="B310" s="4" t="s">
        <v>276</v>
      </c>
      <c r="C310" s="4" t="s">
        <v>271</v>
      </c>
      <c r="D310" s="4" t="s">
        <v>252</v>
      </c>
      <c r="E310" s="4" t="s">
        <v>110</v>
      </c>
      <c r="F310" s="4" t="s">
        <v>121</v>
      </c>
      <c r="G310" s="4" t="s">
        <v>38</v>
      </c>
      <c r="H310" s="4" t="s">
        <v>286</v>
      </c>
      <c r="I310" t="str">
        <f>VLOOKUP(E310,countries!$D$4:$H$257,5,0)</f>
        <v>Poland</v>
      </c>
      <c r="J310">
        <f t="shared" si="8"/>
        <v>1</v>
      </c>
      <c r="K310" t="str">
        <f>VLOOKUP(G310,countries!$D$4:$H$257,5,0)</f>
        <v>Brazil</v>
      </c>
      <c r="L310">
        <f t="shared" si="9"/>
        <v>3</v>
      </c>
    </row>
    <row r="311" spans="1:12" x14ac:dyDescent="0.4">
      <c r="A311" s="4">
        <v>1978</v>
      </c>
      <c r="B311" s="4" t="s">
        <v>276</v>
      </c>
      <c r="C311" s="4" t="s">
        <v>272</v>
      </c>
      <c r="D311" s="4" t="s">
        <v>127</v>
      </c>
      <c r="E311" s="4" t="s">
        <v>38</v>
      </c>
      <c r="F311" s="4" t="s">
        <v>37</v>
      </c>
      <c r="G311" s="4" t="s">
        <v>85</v>
      </c>
      <c r="H311" s="4" t="s">
        <v>277</v>
      </c>
      <c r="I311" t="str">
        <f>VLOOKUP(E311,countries!$D$4:$H$257,5,0)</f>
        <v>Brazil</v>
      </c>
      <c r="J311">
        <f t="shared" si="8"/>
        <v>2</v>
      </c>
      <c r="K311" t="str">
        <f>VLOOKUP(G311,countries!$D$4:$H$257,5,0)</f>
        <v>Italy</v>
      </c>
      <c r="L311">
        <f t="shared" si="9"/>
        <v>1</v>
      </c>
    </row>
    <row r="312" spans="1:12" x14ac:dyDescent="0.4">
      <c r="A312" s="4">
        <v>1978</v>
      </c>
      <c r="B312" s="4" t="s">
        <v>276</v>
      </c>
      <c r="C312" s="4" t="s">
        <v>274</v>
      </c>
      <c r="D312" s="4" t="s">
        <v>129</v>
      </c>
      <c r="E312" s="4" t="s">
        <v>83</v>
      </c>
      <c r="F312" s="4" t="s">
        <v>121</v>
      </c>
      <c r="G312" s="4" t="s">
        <v>19</v>
      </c>
      <c r="H312" s="4" t="s">
        <v>277</v>
      </c>
      <c r="I312" t="str">
        <f>VLOOKUP(E312,countries!$D$4:$H$257,5,0)</f>
        <v>Netherlands</v>
      </c>
      <c r="J312">
        <f t="shared" si="8"/>
        <v>1</v>
      </c>
      <c r="K312" t="str">
        <f>VLOOKUP(G312,countries!$D$4:$H$257,5,0)</f>
        <v>Argentina</v>
      </c>
      <c r="L312">
        <f t="shared" si="9"/>
        <v>3</v>
      </c>
    </row>
    <row r="313" spans="1:12" x14ac:dyDescent="0.4">
      <c r="A313" s="4">
        <v>1982</v>
      </c>
      <c r="B313" s="4" t="s">
        <v>288</v>
      </c>
      <c r="C313" s="4" t="s">
        <v>53</v>
      </c>
      <c r="D313" s="4" t="s">
        <v>122</v>
      </c>
      <c r="E313" s="4" t="s">
        <v>85</v>
      </c>
      <c r="F313" s="4" t="s">
        <v>196</v>
      </c>
      <c r="G313" s="4" t="s">
        <v>110</v>
      </c>
      <c r="H313" s="4" t="s">
        <v>289</v>
      </c>
      <c r="I313" t="str">
        <f>VLOOKUP(E313,countries!$D$4:$H$257,5,0)</f>
        <v>Italy</v>
      </c>
      <c r="J313">
        <f t="shared" si="8"/>
        <v>0</v>
      </c>
      <c r="K313" t="str">
        <f>VLOOKUP(G313,countries!$D$4:$H$257,5,0)</f>
        <v>Poland</v>
      </c>
      <c r="L313">
        <f t="shared" si="9"/>
        <v>0</v>
      </c>
    </row>
    <row r="314" spans="1:12" x14ac:dyDescent="0.4">
      <c r="A314" s="4">
        <v>1982</v>
      </c>
      <c r="B314" s="4" t="s">
        <v>288</v>
      </c>
      <c r="C314" s="4" t="s">
        <v>45</v>
      </c>
      <c r="D314" s="4" t="s">
        <v>186</v>
      </c>
      <c r="E314" s="4" t="s">
        <v>47</v>
      </c>
      <c r="F314" s="4" t="s">
        <v>196</v>
      </c>
      <c r="G314" s="4" t="s">
        <v>290</v>
      </c>
      <c r="H314" s="4" t="s">
        <v>291</v>
      </c>
      <c r="I314" t="str">
        <f>VLOOKUP(E314,countries!$D$4:$H$257,5,0)</f>
        <v>Peru</v>
      </c>
      <c r="J314">
        <f t="shared" si="8"/>
        <v>0</v>
      </c>
      <c r="K314" t="str">
        <f>VLOOKUP(G314,countries!$D$4:$H$257,5,0)</f>
        <v>Cameroon</v>
      </c>
      <c r="L314">
        <f t="shared" si="9"/>
        <v>0</v>
      </c>
    </row>
    <row r="315" spans="1:12" x14ac:dyDescent="0.4">
      <c r="A315" s="4">
        <v>1982</v>
      </c>
      <c r="B315" s="4" t="s">
        <v>288</v>
      </c>
      <c r="C315" s="4" t="s">
        <v>58</v>
      </c>
      <c r="D315" s="4" t="s">
        <v>258</v>
      </c>
      <c r="E315" s="4" t="s">
        <v>85</v>
      </c>
      <c r="F315" s="4" t="s">
        <v>91</v>
      </c>
      <c r="G315" s="4" t="s">
        <v>47</v>
      </c>
      <c r="H315" s="4" t="s">
        <v>289</v>
      </c>
      <c r="I315" t="str">
        <f>VLOOKUP(E315,countries!$D$4:$H$257,5,0)</f>
        <v>Italy</v>
      </c>
      <c r="J315">
        <f t="shared" si="8"/>
        <v>1</v>
      </c>
      <c r="K315" t="str">
        <f>VLOOKUP(G315,countries!$D$4:$H$257,5,0)</f>
        <v>Peru</v>
      </c>
      <c r="L315">
        <f t="shared" si="9"/>
        <v>1</v>
      </c>
    </row>
    <row r="316" spans="1:12" x14ac:dyDescent="0.4">
      <c r="A316" s="4">
        <v>1982</v>
      </c>
      <c r="B316" s="4" t="s">
        <v>288</v>
      </c>
      <c r="C316" s="4" t="s">
        <v>59</v>
      </c>
      <c r="D316" s="4" t="s">
        <v>125</v>
      </c>
      <c r="E316" s="4" t="s">
        <v>110</v>
      </c>
      <c r="F316" s="4" t="s">
        <v>196</v>
      </c>
      <c r="G316" s="4" t="s">
        <v>290</v>
      </c>
      <c r="H316" s="4" t="s">
        <v>291</v>
      </c>
      <c r="I316" t="str">
        <f>VLOOKUP(E316,countries!$D$4:$H$257,5,0)</f>
        <v>Poland</v>
      </c>
      <c r="J316">
        <f t="shared" si="8"/>
        <v>0</v>
      </c>
      <c r="K316" t="str">
        <f>VLOOKUP(G316,countries!$D$4:$H$257,5,0)</f>
        <v>Cameroon</v>
      </c>
      <c r="L316">
        <f t="shared" si="9"/>
        <v>0</v>
      </c>
    </row>
    <row r="317" spans="1:12" x14ac:dyDescent="0.4">
      <c r="A317" s="4">
        <v>1982</v>
      </c>
      <c r="B317" s="4" t="s">
        <v>288</v>
      </c>
      <c r="C317" s="4" t="s">
        <v>163</v>
      </c>
      <c r="D317" s="4" t="s">
        <v>260</v>
      </c>
      <c r="E317" s="4" t="s">
        <v>110</v>
      </c>
      <c r="F317" s="4" t="s">
        <v>124</v>
      </c>
      <c r="G317" s="4" t="s">
        <v>47</v>
      </c>
      <c r="H317" s="4" t="s">
        <v>291</v>
      </c>
      <c r="I317" t="str">
        <f>VLOOKUP(E317,countries!$D$4:$H$257,5,0)</f>
        <v>Poland</v>
      </c>
      <c r="J317">
        <f t="shared" si="8"/>
        <v>5</v>
      </c>
      <c r="K317" t="str">
        <f>VLOOKUP(G317,countries!$D$4:$H$257,5,0)</f>
        <v>Peru</v>
      </c>
      <c r="L317">
        <f t="shared" si="9"/>
        <v>1</v>
      </c>
    </row>
    <row r="318" spans="1:12" x14ac:dyDescent="0.4">
      <c r="A318" s="4">
        <v>1982</v>
      </c>
      <c r="B318" s="4" t="s">
        <v>288</v>
      </c>
      <c r="C318" s="4" t="s">
        <v>204</v>
      </c>
      <c r="D318" s="4" t="s">
        <v>164</v>
      </c>
      <c r="E318" s="4" t="s">
        <v>85</v>
      </c>
      <c r="F318" s="4" t="s">
        <v>91</v>
      </c>
      <c r="G318" s="4" t="s">
        <v>290</v>
      </c>
      <c r="H318" s="4" t="s">
        <v>289</v>
      </c>
      <c r="I318" t="str">
        <f>VLOOKUP(E318,countries!$D$4:$H$257,5,0)</f>
        <v>Italy</v>
      </c>
      <c r="J318">
        <f t="shared" si="8"/>
        <v>1</v>
      </c>
      <c r="K318" t="str">
        <f>VLOOKUP(G318,countries!$D$4:$H$257,5,0)</f>
        <v>Cameroon</v>
      </c>
      <c r="L318">
        <f t="shared" si="9"/>
        <v>1</v>
      </c>
    </row>
    <row r="319" spans="1:12" x14ac:dyDescent="0.4">
      <c r="A319" s="4">
        <v>1982</v>
      </c>
      <c r="B319" s="4" t="s">
        <v>288</v>
      </c>
      <c r="C319" s="4" t="s">
        <v>39</v>
      </c>
      <c r="D319" s="4" t="s">
        <v>123</v>
      </c>
      <c r="E319" s="4" t="s">
        <v>153</v>
      </c>
      <c r="F319" s="4" t="s">
        <v>250</v>
      </c>
      <c r="G319" s="4" t="s">
        <v>292</v>
      </c>
      <c r="H319" s="4" t="s">
        <v>293</v>
      </c>
      <c r="I319" t="str">
        <f>VLOOKUP(E319,countries!$D$4:$H$257,5,0)</f>
        <v>West Germany</v>
      </c>
      <c r="J319">
        <f t="shared" si="8"/>
        <v>1</v>
      </c>
      <c r="K319" t="str">
        <f>VLOOKUP(G319,countries!$D$4:$H$257,5,0)</f>
        <v>Algeria</v>
      </c>
      <c r="L319">
        <f t="shared" si="9"/>
        <v>2</v>
      </c>
    </row>
    <row r="320" spans="1:12" x14ac:dyDescent="0.4">
      <c r="A320" s="4">
        <v>1982</v>
      </c>
      <c r="B320" s="4" t="s">
        <v>288</v>
      </c>
      <c r="C320" s="4" t="s">
        <v>26</v>
      </c>
      <c r="D320" s="4" t="s">
        <v>152</v>
      </c>
      <c r="E320" s="4" t="s">
        <v>24</v>
      </c>
      <c r="F320" s="4" t="s">
        <v>245</v>
      </c>
      <c r="G320" s="4" t="s">
        <v>72</v>
      </c>
      <c r="H320" s="4" t="s">
        <v>294</v>
      </c>
      <c r="I320" t="str">
        <f>VLOOKUP(E320,countries!$D$4:$H$257,5,0)</f>
        <v>Chile</v>
      </c>
      <c r="J320">
        <f t="shared" si="8"/>
        <v>0</v>
      </c>
      <c r="K320" t="str">
        <f>VLOOKUP(G320,countries!$D$4:$H$257,5,0)</f>
        <v>Austria</v>
      </c>
      <c r="L320">
        <f t="shared" si="9"/>
        <v>1</v>
      </c>
    </row>
    <row r="321" spans="1:12" x14ac:dyDescent="0.4">
      <c r="A321" s="4">
        <v>1982</v>
      </c>
      <c r="B321" s="4" t="s">
        <v>288</v>
      </c>
      <c r="C321" s="4" t="s">
        <v>144</v>
      </c>
      <c r="D321" s="4" t="s">
        <v>159</v>
      </c>
      <c r="E321" s="4" t="s">
        <v>153</v>
      </c>
      <c r="F321" s="4" t="s">
        <v>14</v>
      </c>
      <c r="G321" s="4" t="s">
        <v>24</v>
      </c>
      <c r="H321" s="4" t="s">
        <v>293</v>
      </c>
      <c r="I321" t="str">
        <f>VLOOKUP(E321,countries!$D$4:$H$257,5,0)</f>
        <v>West Germany</v>
      </c>
      <c r="J321">
        <f t="shared" si="8"/>
        <v>4</v>
      </c>
      <c r="K321" t="str">
        <f>VLOOKUP(G321,countries!$D$4:$H$257,5,0)</f>
        <v>Chile</v>
      </c>
      <c r="L321">
        <f t="shared" si="9"/>
        <v>1</v>
      </c>
    </row>
    <row r="322" spans="1:12" x14ac:dyDescent="0.4">
      <c r="A322" s="4">
        <v>1982</v>
      </c>
      <c r="B322" s="4" t="s">
        <v>288</v>
      </c>
      <c r="C322" s="4" t="s">
        <v>147</v>
      </c>
      <c r="D322" s="4" t="s">
        <v>252</v>
      </c>
      <c r="E322" s="4" t="s">
        <v>292</v>
      </c>
      <c r="F322" s="4" t="s">
        <v>117</v>
      </c>
      <c r="G322" s="4" t="s">
        <v>72</v>
      </c>
      <c r="H322" s="4" t="s">
        <v>294</v>
      </c>
      <c r="I322" t="str">
        <f>VLOOKUP(E322,countries!$D$4:$H$257,5,0)</f>
        <v>Algeria</v>
      </c>
      <c r="J322">
        <f t="shared" si="8"/>
        <v>0</v>
      </c>
      <c r="K322" t="str">
        <f>VLOOKUP(G322,countries!$D$4:$H$257,5,0)</f>
        <v>Austria</v>
      </c>
      <c r="L322">
        <f t="shared" si="9"/>
        <v>2</v>
      </c>
    </row>
    <row r="323" spans="1:12" x14ac:dyDescent="0.4">
      <c r="A323" s="4">
        <v>1982</v>
      </c>
      <c r="B323" s="4" t="s">
        <v>288</v>
      </c>
      <c r="C323" s="4" t="s">
        <v>208</v>
      </c>
      <c r="D323" s="4" t="s">
        <v>127</v>
      </c>
      <c r="E323" s="4" t="s">
        <v>292</v>
      </c>
      <c r="F323" s="4" t="s">
        <v>70</v>
      </c>
      <c r="G323" s="4" t="s">
        <v>24</v>
      </c>
      <c r="H323" s="4" t="s">
        <v>294</v>
      </c>
      <c r="I323" t="str">
        <f>VLOOKUP(E323,countries!$D$4:$H$257,5,0)</f>
        <v>Algeria</v>
      </c>
      <c r="J323">
        <f t="shared" si="8"/>
        <v>3</v>
      </c>
      <c r="K323" t="str">
        <f>VLOOKUP(G323,countries!$D$4:$H$257,5,0)</f>
        <v>Chile</v>
      </c>
      <c r="L323">
        <f t="shared" si="9"/>
        <v>2</v>
      </c>
    </row>
    <row r="324" spans="1:12" x14ac:dyDescent="0.4">
      <c r="A324" s="4">
        <v>1982</v>
      </c>
      <c r="B324" s="4" t="s">
        <v>288</v>
      </c>
      <c r="C324" s="4" t="s">
        <v>202</v>
      </c>
      <c r="D324" s="4" t="s">
        <v>129</v>
      </c>
      <c r="E324" s="4" t="s">
        <v>153</v>
      </c>
      <c r="F324" s="4" t="s">
        <v>20</v>
      </c>
      <c r="G324" s="4" t="s">
        <v>72</v>
      </c>
      <c r="H324" s="4" t="s">
        <v>293</v>
      </c>
      <c r="I324" t="str">
        <f>VLOOKUP(E324,countries!$D$4:$H$257,5,0)</f>
        <v>West Germany</v>
      </c>
      <c r="J324">
        <f t="shared" si="8"/>
        <v>1</v>
      </c>
      <c r="K324" t="str">
        <f>VLOOKUP(G324,countries!$D$4:$H$257,5,0)</f>
        <v>Austria</v>
      </c>
      <c r="L324">
        <f t="shared" si="9"/>
        <v>0</v>
      </c>
    </row>
    <row r="325" spans="1:12" x14ac:dyDescent="0.4">
      <c r="A325" s="4">
        <v>1982</v>
      </c>
      <c r="B325" s="4" t="s">
        <v>288</v>
      </c>
      <c r="C325" s="4" t="s">
        <v>11</v>
      </c>
      <c r="D325" s="4" t="s">
        <v>221</v>
      </c>
      <c r="E325" s="4" t="s">
        <v>19</v>
      </c>
      <c r="F325" s="4" t="s">
        <v>245</v>
      </c>
      <c r="G325" s="4" t="s">
        <v>55</v>
      </c>
      <c r="H325" s="4" t="s">
        <v>295</v>
      </c>
      <c r="I325" t="str">
        <f>VLOOKUP(E325,countries!$D$4:$H$257,5,0)</f>
        <v>Argentina</v>
      </c>
      <c r="J325">
        <f t="shared" si="8"/>
        <v>0</v>
      </c>
      <c r="K325" t="str">
        <f>VLOOKUP(G325,countries!$D$4:$H$257,5,0)</f>
        <v>Belgium</v>
      </c>
      <c r="L325">
        <f t="shared" si="9"/>
        <v>1</v>
      </c>
    </row>
    <row r="326" spans="1:12" x14ac:dyDescent="0.4">
      <c r="A326" s="4">
        <v>1982</v>
      </c>
      <c r="B326" s="4" t="s">
        <v>288</v>
      </c>
      <c r="C326" s="4" t="s">
        <v>17</v>
      </c>
      <c r="D326" s="4" t="s">
        <v>186</v>
      </c>
      <c r="E326" s="4" t="s">
        <v>79</v>
      </c>
      <c r="F326" s="4" t="s">
        <v>296</v>
      </c>
      <c r="G326" s="4" t="s">
        <v>241</v>
      </c>
      <c r="H326" s="4" t="s">
        <v>297</v>
      </c>
      <c r="I326" t="str">
        <f>VLOOKUP(E326,countries!$D$4:$H$257,5,0)</f>
        <v>Hungary</v>
      </c>
      <c r="J326">
        <f t="shared" ref="J326:J389" si="10">VALUE(LEFT($F326,FIND("-",$F326,1)-1))</f>
        <v>10</v>
      </c>
      <c r="K326" t="str">
        <f>VLOOKUP(G326,countries!$D$4:$H$257,5,0)</f>
        <v>El Salvador</v>
      </c>
      <c r="L326">
        <f t="shared" ref="L326:L389" si="11">VALUE(RIGHT($F326,LEN($F326)-FIND("-",$F326,1)))</f>
        <v>1</v>
      </c>
    </row>
    <row r="327" spans="1:12" x14ac:dyDescent="0.4">
      <c r="A327" s="4">
        <v>1982</v>
      </c>
      <c r="B327" s="4" t="s">
        <v>288</v>
      </c>
      <c r="C327" s="4" t="s">
        <v>51</v>
      </c>
      <c r="D327" s="4" t="s">
        <v>258</v>
      </c>
      <c r="E327" s="4" t="s">
        <v>19</v>
      </c>
      <c r="F327" s="4" t="s">
        <v>14</v>
      </c>
      <c r="G327" s="4" t="s">
        <v>79</v>
      </c>
      <c r="H327" s="4" t="s">
        <v>298</v>
      </c>
      <c r="I327" t="str">
        <f>VLOOKUP(E327,countries!$D$4:$H$257,5,0)</f>
        <v>Argentina</v>
      </c>
      <c r="J327">
        <f t="shared" si="10"/>
        <v>4</v>
      </c>
      <c r="K327" t="str">
        <f>VLOOKUP(G327,countries!$D$4:$H$257,5,0)</f>
        <v>Hungary</v>
      </c>
      <c r="L327">
        <f t="shared" si="11"/>
        <v>1</v>
      </c>
    </row>
    <row r="328" spans="1:12" x14ac:dyDescent="0.4">
      <c r="A328" s="4">
        <v>1982</v>
      </c>
      <c r="B328" s="4" t="s">
        <v>288</v>
      </c>
      <c r="C328" s="4" t="s">
        <v>62</v>
      </c>
      <c r="D328" s="4" t="s">
        <v>125</v>
      </c>
      <c r="E328" s="4" t="s">
        <v>55</v>
      </c>
      <c r="F328" s="4" t="s">
        <v>20</v>
      </c>
      <c r="G328" s="4" t="s">
        <v>241</v>
      </c>
      <c r="H328" s="4" t="s">
        <v>297</v>
      </c>
      <c r="I328" t="str">
        <f>VLOOKUP(E328,countries!$D$4:$H$257,5,0)</f>
        <v>Belgium</v>
      </c>
      <c r="J328">
        <f t="shared" si="10"/>
        <v>1</v>
      </c>
      <c r="K328" t="str">
        <f>VLOOKUP(G328,countries!$D$4:$H$257,5,0)</f>
        <v>El Salvador</v>
      </c>
      <c r="L328">
        <f t="shared" si="11"/>
        <v>0</v>
      </c>
    </row>
    <row r="329" spans="1:12" x14ac:dyDescent="0.4">
      <c r="A329" s="4">
        <v>1982</v>
      </c>
      <c r="B329" s="4" t="s">
        <v>288</v>
      </c>
      <c r="C329" s="4" t="s">
        <v>169</v>
      </c>
      <c r="D329" s="4" t="s">
        <v>260</v>
      </c>
      <c r="E329" s="4" t="s">
        <v>55</v>
      </c>
      <c r="F329" s="4" t="s">
        <v>91</v>
      </c>
      <c r="G329" s="4" t="s">
        <v>79</v>
      </c>
      <c r="H329" s="4" t="s">
        <v>297</v>
      </c>
      <c r="I329" t="str">
        <f>VLOOKUP(E329,countries!$D$4:$H$257,5,0)</f>
        <v>Belgium</v>
      </c>
      <c r="J329">
        <f t="shared" si="10"/>
        <v>1</v>
      </c>
      <c r="K329" t="str">
        <f>VLOOKUP(G329,countries!$D$4:$H$257,5,0)</f>
        <v>Hungary</v>
      </c>
      <c r="L329">
        <f t="shared" si="11"/>
        <v>1</v>
      </c>
    </row>
    <row r="330" spans="1:12" x14ac:dyDescent="0.4">
      <c r="A330" s="4">
        <v>1982</v>
      </c>
      <c r="B330" s="4" t="s">
        <v>288</v>
      </c>
      <c r="C330" s="4" t="s">
        <v>205</v>
      </c>
      <c r="D330" s="4" t="s">
        <v>164</v>
      </c>
      <c r="E330" s="4" t="s">
        <v>19</v>
      </c>
      <c r="F330" s="4" t="s">
        <v>136</v>
      </c>
      <c r="G330" s="4" t="s">
        <v>241</v>
      </c>
      <c r="H330" s="4" t="s">
        <v>298</v>
      </c>
      <c r="I330" t="str">
        <f>VLOOKUP(E330,countries!$D$4:$H$257,5,0)</f>
        <v>Argentina</v>
      </c>
      <c r="J330">
        <f t="shared" si="10"/>
        <v>2</v>
      </c>
      <c r="K330" t="str">
        <f>VLOOKUP(G330,countries!$D$4:$H$257,5,0)</f>
        <v>El Salvador</v>
      </c>
      <c r="L330">
        <f t="shared" si="11"/>
        <v>0</v>
      </c>
    </row>
    <row r="331" spans="1:12" x14ac:dyDescent="0.4">
      <c r="A331" s="4">
        <v>1982</v>
      </c>
      <c r="B331" s="4" t="s">
        <v>288</v>
      </c>
      <c r="C331" s="4" t="s">
        <v>56</v>
      </c>
      <c r="D331" s="4" t="s">
        <v>123</v>
      </c>
      <c r="E331" s="4" t="s">
        <v>138</v>
      </c>
      <c r="F331" s="4" t="s">
        <v>33</v>
      </c>
      <c r="G331" s="4" t="s">
        <v>13</v>
      </c>
      <c r="H331" s="4" t="s">
        <v>299</v>
      </c>
      <c r="I331" t="str">
        <f>VLOOKUP(E331,countries!$D$4:$H$257,5,0)</f>
        <v>England</v>
      </c>
      <c r="J331">
        <f t="shared" si="10"/>
        <v>3</v>
      </c>
      <c r="K331" t="str">
        <f>VLOOKUP(G331,countries!$D$4:$H$257,5,0)</f>
        <v>France</v>
      </c>
      <c r="L331">
        <f t="shared" si="11"/>
        <v>1</v>
      </c>
    </row>
    <row r="332" spans="1:12" x14ac:dyDescent="0.4">
      <c r="A332" s="4">
        <v>1982</v>
      </c>
      <c r="B332" s="4" t="s">
        <v>288</v>
      </c>
      <c r="C332" s="4" t="s">
        <v>29</v>
      </c>
      <c r="D332" s="4" t="s">
        <v>152</v>
      </c>
      <c r="E332" s="4" t="s">
        <v>88</v>
      </c>
      <c r="F332" s="4" t="s">
        <v>91</v>
      </c>
      <c r="G332" s="4" t="s">
        <v>300</v>
      </c>
      <c r="H332" s="4" t="s">
        <v>301</v>
      </c>
      <c r="I332" t="str">
        <f>VLOOKUP(E332,countries!$D$4:$H$257,5,0)</f>
        <v>Czechoslovakia</v>
      </c>
      <c r="J332">
        <f t="shared" si="10"/>
        <v>1</v>
      </c>
      <c r="K332" t="str">
        <f>VLOOKUP(G332,countries!$D$4:$H$257,5,0)</f>
        <v>Kuwait</v>
      </c>
      <c r="L332">
        <f t="shared" si="11"/>
        <v>1</v>
      </c>
    </row>
    <row r="333" spans="1:12" x14ac:dyDescent="0.4">
      <c r="A333" s="4">
        <v>1982</v>
      </c>
      <c r="B333" s="4" t="s">
        <v>288</v>
      </c>
      <c r="C333" s="4" t="s">
        <v>145</v>
      </c>
      <c r="D333" s="4" t="s">
        <v>159</v>
      </c>
      <c r="E333" s="4" t="s">
        <v>138</v>
      </c>
      <c r="F333" s="4" t="s">
        <v>136</v>
      </c>
      <c r="G333" s="4" t="s">
        <v>88</v>
      </c>
      <c r="H333" s="4" t="s">
        <v>299</v>
      </c>
      <c r="I333" t="str">
        <f>VLOOKUP(E333,countries!$D$4:$H$257,5,0)</f>
        <v>England</v>
      </c>
      <c r="J333">
        <f t="shared" si="10"/>
        <v>2</v>
      </c>
      <c r="K333" t="str">
        <f>VLOOKUP(G333,countries!$D$4:$H$257,5,0)</f>
        <v>Czechoslovakia</v>
      </c>
      <c r="L333">
        <f t="shared" si="11"/>
        <v>0</v>
      </c>
    </row>
    <row r="334" spans="1:12" x14ac:dyDescent="0.4">
      <c r="A334" s="4">
        <v>1982</v>
      </c>
      <c r="B334" s="4" t="s">
        <v>288</v>
      </c>
      <c r="C334" s="4" t="s">
        <v>174</v>
      </c>
      <c r="D334" s="4" t="s">
        <v>252</v>
      </c>
      <c r="E334" s="4" t="s">
        <v>13</v>
      </c>
      <c r="F334" s="4" t="s">
        <v>14</v>
      </c>
      <c r="G334" s="4" t="s">
        <v>300</v>
      </c>
      <c r="H334" s="4" t="s">
        <v>301</v>
      </c>
      <c r="I334" t="str">
        <f>VLOOKUP(E334,countries!$D$4:$H$257,5,0)</f>
        <v>France</v>
      </c>
      <c r="J334">
        <f t="shared" si="10"/>
        <v>4</v>
      </c>
      <c r="K334" t="str">
        <f>VLOOKUP(G334,countries!$D$4:$H$257,5,0)</f>
        <v>Kuwait</v>
      </c>
      <c r="L334">
        <f t="shared" si="11"/>
        <v>1</v>
      </c>
    </row>
    <row r="335" spans="1:12" x14ac:dyDescent="0.4">
      <c r="A335" s="4">
        <v>1982</v>
      </c>
      <c r="B335" s="4" t="s">
        <v>288</v>
      </c>
      <c r="C335" s="4" t="s">
        <v>210</v>
      </c>
      <c r="D335" s="4" t="s">
        <v>127</v>
      </c>
      <c r="E335" s="4" t="s">
        <v>13</v>
      </c>
      <c r="F335" s="4" t="s">
        <v>91</v>
      </c>
      <c r="G335" s="4" t="s">
        <v>88</v>
      </c>
      <c r="H335" s="4" t="s">
        <v>301</v>
      </c>
      <c r="I335" t="str">
        <f>VLOOKUP(E335,countries!$D$4:$H$257,5,0)</f>
        <v>France</v>
      </c>
      <c r="J335">
        <f t="shared" si="10"/>
        <v>1</v>
      </c>
      <c r="K335" t="str">
        <f>VLOOKUP(G335,countries!$D$4:$H$257,5,0)</f>
        <v>Czechoslovakia</v>
      </c>
      <c r="L335">
        <f t="shared" si="11"/>
        <v>1</v>
      </c>
    </row>
    <row r="336" spans="1:12" x14ac:dyDescent="0.4">
      <c r="A336" s="4">
        <v>1982</v>
      </c>
      <c r="B336" s="4" t="s">
        <v>288</v>
      </c>
      <c r="C336" s="4" t="s">
        <v>187</v>
      </c>
      <c r="D336" s="4" t="s">
        <v>129</v>
      </c>
      <c r="E336" s="4" t="s">
        <v>138</v>
      </c>
      <c r="F336" s="4" t="s">
        <v>20</v>
      </c>
      <c r="G336" s="4" t="s">
        <v>300</v>
      </c>
      <c r="H336" s="4" t="s">
        <v>299</v>
      </c>
      <c r="I336" t="str">
        <f>VLOOKUP(E336,countries!$D$4:$H$257,5,0)</f>
        <v>England</v>
      </c>
      <c r="J336">
        <f t="shared" si="10"/>
        <v>1</v>
      </c>
      <c r="K336" t="str">
        <f>VLOOKUP(G336,countries!$D$4:$H$257,5,0)</f>
        <v>Kuwait</v>
      </c>
      <c r="L336">
        <f t="shared" si="11"/>
        <v>0</v>
      </c>
    </row>
    <row r="337" spans="1:12" x14ac:dyDescent="0.4">
      <c r="A337" s="4">
        <v>1982</v>
      </c>
      <c r="B337" s="4" t="s">
        <v>288</v>
      </c>
      <c r="C337" s="4" t="s">
        <v>48</v>
      </c>
      <c r="D337" s="4" t="s">
        <v>123</v>
      </c>
      <c r="E337" s="4" t="s">
        <v>77</v>
      </c>
      <c r="F337" s="4" t="s">
        <v>91</v>
      </c>
      <c r="G337" s="4" t="s">
        <v>302</v>
      </c>
      <c r="H337" s="4" t="s">
        <v>303</v>
      </c>
      <c r="I337" t="str">
        <f>VLOOKUP(E337,countries!$D$4:$H$257,5,0)</f>
        <v>Spain</v>
      </c>
      <c r="J337">
        <f t="shared" si="10"/>
        <v>1</v>
      </c>
      <c r="K337" t="str">
        <f>VLOOKUP(G337,countries!$D$4:$H$257,5,0)</f>
        <v>Honduras</v>
      </c>
      <c r="L337">
        <f t="shared" si="11"/>
        <v>1</v>
      </c>
    </row>
    <row r="338" spans="1:12" x14ac:dyDescent="0.4">
      <c r="A338" s="4">
        <v>1982</v>
      </c>
      <c r="B338" s="4" t="s">
        <v>288</v>
      </c>
      <c r="C338" s="4" t="s">
        <v>43</v>
      </c>
      <c r="D338" s="4" t="s">
        <v>152</v>
      </c>
      <c r="E338" s="4" t="s">
        <v>36</v>
      </c>
      <c r="F338" s="4" t="s">
        <v>196</v>
      </c>
      <c r="G338" s="4" t="s">
        <v>182</v>
      </c>
      <c r="H338" s="4" t="s">
        <v>304</v>
      </c>
      <c r="I338" t="str">
        <f>VLOOKUP(E338,countries!$D$4:$H$257,5,0)</f>
        <v>Yugoslavia</v>
      </c>
      <c r="J338">
        <f t="shared" si="10"/>
        <v>0</v>
      </c>
      <c r="K338" t="str">
        <f>VLOOKUP(G338,countries!$D$4:$H$257,5,0)</f>
        <v>Northern Ireland</v>
      </c>
      <c r="L338">
        <f t="shared" si="11"/>
        <v>0</v>
      </c>
    </row>
    <row r="339" spans="1:12" x14ac:dyDescent="0.4">
      <c r="A339" s="4">
        <v>1982</v>
      </c>
      <c r="B339" s="4" t="s">
        <v>288</v>
      </c>
      <c r="C339" s="4" t="s">
        <v>146</v>
      </c>
      <c r="D339" s="4" t="s">
        <v>159</v>
      </c>
      <c r="E339" s="4" t="s">
        <v>77</v>
      </c>
      <c r="F339" s="4" t="s">
        <v>37</v>
      </c>
      <c r="G339" s="4" t="s">
        <v>36</v>
      </c>
      <c r="H339" s="4" t="s">
        <v>303</v>
      </c>
      <c r="I339" t="str">
        <f>VLOOKUP(E339,countries!$D$4:$H$257,5,0)</f>
        <v>Spain</v>
      </c>
      <c r="J339">
        <f t="shared" si="10"/>
        <v>2</v>
      </c>
      <c r="K339" t="str">
        <f>VLOOKUP(G339,countries!$D$4:$H$257,5,0)</f>
        <v>Yugoslavia</v>
      </c>
      <c r="L339">
        <f t="shared" si="11"/>
        <v>1</v>
      </c>
    </row>
    <row r="340" spans="1:12" x14ac:dyDescent="0.4">
      <c r="A340" s="4">
        <v>1982</v>
      </c>
      <c r="B340" s="4" t="s">
        <v>288</v>
      </c>
      <c r="C340" s="4" t="s">
        <v>176</v>
      </c>
      <c r="D340" s="4" t="s">
        <v>252</v>
      </c>
      <c r="E340" s="4" t="s">
        <v>302</v>
      </c>
      <c r="F340" s="4" t="s">
        <v>91</v>
      </c>
      <c r="G340" s="4" t="s">
        <v>182</v>
      </c>
      <c r="H340" s="4" t="s">
        <v>304</v>
      </c>
      <c r="I340" t="str">
        <f>VLOOKUP(E340,countries!$D$4:$H$257,5,0)</f>
        <v>Honduras</v>
      </c>
      <c r="J340">
        <f t="shared" si="10"/>
        <v>1</v>
      </c>
      <c r="K340" t="str">
        <f>VLOOKUP(G340,countries!$D$4:$H$257,5,0)</f>
        <v>Northern Ireland</v>
      </c>
      <c r="L340">
        <f t="shared" si="11"/>
        <v>1</v>
      </c>
    </row>
    <row r="341" spans="1:12" x14ac:dyDescent="0.4">
      <c r="A341" s="4">
        <v>1982</v>
      </c>
      <c r="B341" s="4" t="s">
        <v>288</v>
      </c>
      <c r="C341" s="4" t="s">
        <v>197</v>
      </c>
      <c r="D341" s="4" t="s">
        <v>127</v>
      </c>
      <c r="E341" s="4" t="s">
        <v>302</v>
      </c>
      <c r="F341" s="4" t="s">
        <v>245</v>
      </c>
      <c r="G341" s="4" t="s">
        <v>36</v>
      </c>
      <c r="H341" s="4" t="s">
        <v>304</v>
      </c>
      <c r="I341" t="str">
        <f>VLOOKUP(E341,countries!$D$4:$H$257,5,0)</f>
        <v>Honduras</v>
      </c>
      <c r="J341">
        <f t="shared" si="10"/>
        <v>0</v>
      </c>
      <c r="K341" t="str">
        <f>VLOOKUP(G341,countries!$D$4:$H$257,5,0)</f>
        <v>Yugoslavia</v>
      </c>
      <c r="L341">
        <f t="shared" si="11"/>
        <v>1</v>
      </c>
    </row>
    <row r="342" spans="1:12" x14ac:dyDescent="0.4">
      <c r="A342" s="4">
        <v>1982</v>
      </c>
      <c r="B342" s="4" t="s">
        <v>288</v>
      </c>
      <c r="C342" s="4" t="s">
        <v>271</v>
      </c>
      <c r="D342" s="4" t="s">
        <v>129</v>
      </c>
      <c r="E342" s="4" t="s">
        <v>77</v>
      </c>
      <c r="F342" s="4" t="s">
        <v>245</v>
      </c>
      <c r="G342" s="4" t="s">
        <v>182</v>
      </c>
      <c r="H342" s="4" t="s">
        <v>303</v>
      </c>
      <c r="I342" t="str">
        <f>VLOOKUP(E342,countries!$D$4:$H$257,5,0)</f>
        <v>Spain</v>
      </c>
      <c r="J342">
        <f t="shared" si="10"/>
        <v>0</v>
      </c>
      <c r="K342" t="str">
        <f>VLOOKUP(G342,countries!$D$4:$H$257,5,0)</f>
        <v>Northern Ireland</v>
      </c>
      <c r="L342">
        <f t="shared" si="11"/>
        <v>1</v>
      </c>
    </row>
    <row r="343" spans="1:12" x14ac:dyDescent="0.4">
      <c r="A343" s="4">
        <v>1982</v>
      </c>
      <c r="B343" s="4" t="s">
        <v>288</v>
      </c>
      <c r="C343" s="4" t="s">
        <v>34</v>
      </c>
      <c r="D343" s="4" t="s">
        <v>122</v>
      </c>
      <c r="E343" s="4" t="s">
        <v>38</v>
      </c>
      <c r="F343" s="4" t="s">
        <v>37</v>
      </c>
      <c r="G343" s="4" t="s">
        <v>199</v>
      </c>
      <c r="H343" s="4" t="s">
        <v>305</v>
      </c>
      <c r="I343" t="str">
        <f>VLOOKUP(E343,countries!$D$4:$H$257,5,0)</f>
        <v>Brazil</v>
      </c>
      <c r="J343">
        <f t="shared" si="10"/>
        <v>2</v>
      </c>
      <c r="K343" t="str">
        <f>VLOOKUP(G343,countries!$D$4:$H$257,5,0)</f>
        <v>Soviet Union</v>
      </c>
      <c r="L343">
        <f t="shared" si="11"/>
        <v>1</v>
      </c>
    </row>
    <row r="344" spans="1:12" x14ac:dyDescent="0.4">
      <c r="A344" s="4">
        <v>1982</v>
      </c>
      <c r="B344" s="4" t="s">
        <v>288</v>
      </c>
      <c r="C344" s="4" t="s">
        <v>22</v>
      </c>
      <c r="D344" s="4" t="s">
        <v>186</v>
      </c>
      <c r="E344" s="4" t="s">
        <v>166</v>
      </c>
      <c r="F344" s="4" t="s">
        <v>75</v>
      </c>
      <c r="G344" s="4" t="s">
        <v>306</v>
      </c>
      <c r="H344" s="4" t="s">
        <v>307</v>
      </c>
      <c r="I344" t="str">
        <f>VLOOKUP(E344,countries!$D$4:$H$257,5,0)</f>
        <v>Scotland</v>
      </c>
      <c r="J344">
        <f t="shared" si="10"/>
        <v>5</v>
      </c>
      <c r="K344" t="str">
        <f>VLOOKUP(G344,countries!$D$4:$H$257,5,0)</f>
        <v>New Zealand</v>
      </c>
      <c r="L344">
        <f t="shared" si="11"/>
        <v>2</v>
      </c>
    </row>
    <row r="345" spans="1:12" x14ac:dyDescent="0.4">
      <c r="A345" s="4">
        <v>1982</v>
      </c>
      <c r="B345" s="4" t="s">
        <v>288</v>
      </c>
      <c r="C345" s="4" t="s">
        <v>31</v>
      </c>
      <c r="D345" s="4" t="s">
        <v>258</v>
      </c>
      <c r="E345" s="4" t="s">
        <v>38</v>
      </c>
      <c r="F345" s="4" t="s">
        <v>14</v>
      </c>
      <c r="G345" s="4" t="s">
        <v>166</v>
      </c>
      <c r="H345" s="4" t="s">
        <v>308</v>
      </c>
      <c r="I345" t="str">
        <f>VLOOKUP(E345,countries!$D$4:$H$257,5,0)</f>
        <v>Brazil</v>
      </c>
      <c r="J345">
        <f t="shared" si="10"/>
        <v>4</v>
      </c>
      <c r="K345" t="str">
        <f>VLOOKUP(G345,countries!$D$4:$H$257,5,0)</f>
        <v>Scotland</v>
      </c>
      <c r="L345">
        <f t="shared" si="11"/>
        <v>1</v>
      </c>
    </row>
    <row r="346" spans="1:12" x14ac:dyDescent="0.4">
      <c r="A346" s="4">
        <v>1982</v>
      </c>
      <c r="B346" s="4" t="s">
        <v>288</v>
      </c>
      <c r="C346" s="4" t="s">
        <v>64</v>
      </c>
      <c r="D346" s="4" t="s">
        <v>125</v>
      </c>
      <c r="E346" s="4" t="s">
        <v>199</v>
      </c>
      <c r="F346" s="4" t="s">
        <v>25</v>
      </c>
      <c r="G346" s="4" t="s">
        <v>306</v>
      </c>
      <c r="H346" s="4" t="s">
        <v>307</v>
      </c>
      <c r="I346" t="str">
        <f>VLOOKUP(E346,countries!$D$4:$H$257,5,0)</f>
        <v>Soviet Union</v>
      </c>
      <c r="J346">
        <f t="shared" si="10"/>
        <v>3</v>
      </c>
      <c r="K346" t="str">
        <f>VLOOKUP(G346,countries!$D$4:$H$257,5,0)</f>
        <v>New Zealand</v>
      </c>
      <c r="L346">
        <f t="shared" si="11"/>
        <v>0</v>
      </c>
    </row>
    <row r="347" spans="1:12" x14ac:dyDescent="0.4">
      <c r="A347" s="4">
        <v>1982</v>
      </c>
      <c r="B347" s="4" t="s">
        <v>288</v>
      </c>
      <c r="C347" s="4" t="s">
        <v>203</v>
      </c>
      <c r="D347" s="4" t="s">
        <v>260</v>
      </c>
      <c r="E347" s="4" t="s">
        <v>199</v>
      </c>
      <c r="F347" s="4" t="s">
        <v>132</v>
      </c>
      <c r="G347" s="4" t="s">
        <v>166</v>
      </c>
      <c r="H347" s="4" t="s">
        <v>307</v>
      </c>
      <c r="I347" t="str">
        <f>VLOOKUP(E347,countries!$D$4:$H$257,5,0)</f>
        <v>Soviet Union</v>
      </c>
      <c r="J347">
        <f t="shared" si="10"/>
        <v>2</v>
      </c>
      <c r="K347" t="str">
        <f>VLOOKUP(G347,countries!$D$4:$H$257,5,0)</f>
        <v>Scotland</v>
      </c>
      <c r="L347">
        <f t="shared" si="11"/>
        <v>2</v>
      </c>
    </row>
    <row r="348" spans="1:12" x14ac:dyDescent="0.4">
      <c r="A348" s="4">
        <v>1982</v>
      </c>
      <c r="B348" s="4" t="s">
        <v>288</v>
      </c>
      <c r="C348" s="4" t="s">
        <v>207</v>
      </c>
      <c r="D348" s="4" t="s">
        <v>164</v>
      </c>
      <c r="E348" s="4" t="s">
        <v>38</v>
      </c>
      <c r="F348" s="4" t="s">
        <v>41</v>
      </c>
      <c r="G348" s="4" t="s">
        <v>306</v>
      </c>
      <c r="H348" s="4" t="s">
        <v>308</v>
      </c>
      <c r="I348" t="str">
        <f>VLOOKUP(E348,countries!$D$4:$H$257,5,0)</f>
        <v>Brazil</v>
      </c>
      <c r="J348">
        <f t="shared" si="10"/>
        <v>4</v>
      </c>
      <c r="K348" t="str">
        <f>VLOOKUP(G348,countries!$D$4:$H$257,5,0)</f>
        <v>New Zealand</v>
      </c>
      <c r="L348">
        <f t="shared" si="11"/>
        <v>0</v>
      </c>
    </row>
    <row r="349" spans="1:12" x14ac:dyDescent="0.4">
      <c r="A349" s="4">
        <v>1982</v>
      </c>
      <c r="B349" s="4" t="s">
        <v>288</v>
      </c>
      <c r="C349" s="4" t="s">
        <v>274</v>
      </c>
      <c r="D349" s="4" t="s">
        <v>131</v>
      </c>
      <c r="E349" s="4" t="s">
        <v>110</v>
      </c>
      <c r="F349" s="4" t="s">
        <v>25</v>
      </c>
      <c r="G349" s="4" t="s">
        <v>55</v>
      </c>
      <c r="H349" s="4" t="s">
        <v>295</v>
      </c>
      <c r="I349" t="str">
        <f>VLOOKUP(E349,countries!$D$4:$H$257,5,0)</f>
        <v>Poland</v>
      </c>
      <c r="J349">
        <f t="shared" si="10"/>
        <v>3</v>
      </c>
      <c r="K349" t="str">
        <f>VLOOKUP(G349,countries!$D$4:$H$257,5,0)</f>
        <v>Belgium</v>
      </c>
      <c r="L349">
        <f t="shared" si="11"/>
        <v>0</v>
      </c>
    </row>
    <row r="350" spans="1:12" x14ac:dyDescent="0.4">
      <c r="A350" s="4">
        <v>1982</v>
      </c>
      <c r="B350" s="4" t="s">
        <v>288</v>
      </c>
      <c r="C350" s="4" t="s">
        <v>309</v>
      </c>
      <c r="D350" s="4" t="s">
        <v>135</v>
      </c>
      <c r="E350" s="4" t="s">
        <v>55</v>
      </c>
      <c r="F350" s="4" t="s">
        <v>245</v>
      </c>
      <c r="G350" s="4" t="s">
        <v>199</v>
      </c>
      <c r="H350" s="4" t="s">
        <v>295</v>
      </c>
      <c r="I350" t="str">
        <f>VLOOKUP(E350,countries!$D$4:$H$257,5,0)</f>
        <v>Belgium</v>
      </c>
      <c r="J350">
        <f t="shared" si="10"/>
        <v>0</v>
      </c>
      <c r="K350" t="str">
        <f>VLOOKUP(G350,countries!$D$4:$H$257,5,0)</f>
        <v>Soviet Union</v>
      </c>
      <c r="L350">
        <f t="shared" si="11"/>
        <v>1</v>
      </c>
    </row>
    <row r="351" spans="1:12" x14ac:dyDescent="0.4">
      <c r="A351" s="4">
        <v>1982</v>
      </c>
      <c r="B351" s="4" t="s">
        <v>288</v>
      </c>
      <c r="C351" s="4" t="s">
        <v>310</v>
      </c>
      <c r="D351" s="4" t="s">
        <v>177</v>
      </c>
      <c r="E351" s="4" t="s">
        <v>199</v>
      </c>
      <c r="F351" s="4" t="s">
        <v>196</v>
      </c>
      <c r="G351" s="4" t="s">
        <v>110</v>
      </c>
      <c r="H351" s="4" t="s">
        <v>295</v>
      </c>
      <c r="I351" t="str">
        <f>VLOOKUP(E351,countries!$D$4:$H$257,5,0)</f>
        <v>Soviet Union</v>
      </c>
      <c r="J351">
        <f t="shared" si="10"/>
        <v>0</v>
      </c>
      <c r="K351" t="str">
        <f>VLOOKUP(G351,countries!$D$4:$H$257,5,0)</f>
        <v>Poland</v>
      </c>
      <c r="L351">
        <f t="shared" si="11"/>
        <v>0</v>
      </c>
    </row>
    <row r="352" spans="1:12" x14ac:dyDescent="0.4">
      <c r="A352" s="4">
        <v>1982</v>
      </c>
      <c r="B352" s="4" t="s">
        <v>288</v>
      </c>
      <c r="C352" s="4" t="s">
        <v>311</v>
      </c>
      <c r="D352" s="4" t="s">
        <v>140</v>
      </c>
      <c r="E352" s="4" t="s">
        <v>153</v>
      </c>
      <c r="F352" s="4" t="s">
        <v>196</v>
      </c>
      <c r="G352" s="4" t="s">
        <v>138</v>
      </c>
      <c r="H352" s="4" t="s">
        <v>312</v>
      </c>
      <c r="I352" t="str">
        <f>VLOOKUP(E352,countries!$D$4:$H$257,5,0)</f>
        <v>West Germany</v>
      </c>
      <c r="J352">
        <f t="shared" si="10"/>
        <v>0</v>
      </c>
      <c r="K352" t="str">
        <f>VLOOKUP(G352,countries!$D$4:$H$257,5,0)</f>
        <v>England</v>
      </c>
      <c r="L352">
        <f t="shared" si="11"/>
        <v>0</v>
      </c>
    </row>
    <row r="353" spans="1:12" x14ac:dyDescent="0.4">
      <c r="A353" s="4">
        <v>1982</v>
      </c>
      <c r="B353" s="4" t="s">
        <v>288</v>
      </c>
      <c r="C353" s="4" t="s">
        <v>313</v>
      </c>
      <c r="D353" s="4" t="s">
        <v>137</v>
      </c>
      <c r="E353" s="4" t="s">
        <v>153</v>
      </c>
      <c r="F353" s="4" t="s">
        <v>37</v>
      </c>
      <c r="G353" s="4" t="s">
        <v>77</v>
      </c>
      <c r="H353" s="4" t="s">
        <v>312</v>
      </c>
      <c r="I353" t="str">
        <f>VLOOKUP(E353,countries!$D$4:$H$257,5,0)</f>
        <v>West Germany</v>
      </c>
      <c r="J353">
        <f t="shared" si="10"/>
        <v>2</v>
      </c>
      <c r="K353" t="str">
        <f>VLOOKUP(G353,countries!$D$4:$H$257,5,0)</f>
        <v>Spain</v>
      </c>
      <c r="L353">
        <f t="shared" si="11"/>
        <v>1</v>
      </c>
    </row>
    <row r="354" spans="1:12" x14ac:dyDescent="0.4">
      <c r="A354" s="4">
        <v>1982</v>
      </c>
      <c r="B354" s="4" t="s">
        <v>288</v>
      </c>
      <c r="C354" s="4" t="s">
        <v>314</v>
      </c>
      <c r="D354" s="4" t="s">
        <v>315</v>
      </c>
      <c r="E354" s="4" t="s">
        <v>77</v>
      </c>
      <c r="F354" s="4" t="s">
        <v>196</v>
      </c>
      <c r="G354" s="4" t="s">
        <v>138</v>
      </c>
      <c r="H354" s="4" t="s">
        <v>312</v>
      </c>
      <c r="I354" t="str">
        <f>VLOOKUP(E354,countries!$D$4:$H$257,5,0)</f>
        <v>Spain</v>
      </c>
      <c r="J354">
        <f t="shared" si="10"/>
        <v>0</v>
      </c>
      <c r="K354" t="str">
        <f>VLOOKUP(G354,countries!$D$4:$H$257,5,0)</f>
        <v>England</v>
      </c>
      <c r="L354">
        <f t="shared" si="11"/>
        <v>0</v>
      </c>
    </row>
    <row r="355" spans="1:12" x14ac:dyDescent="0.4">
      <c r="A355" s="4">
        <v>1982</v>
      </c>
      <c r="B355" s="4" t="s">
        <v>288</v>
      </c>
      <c r="C355" s="4" t="s">
        <v>316</v>
      </c>
      <c r="D355" s="4" t="s">
        <v>140</v>
      </c>
      <c r="E355" s="4" t="s">
        <v>85</v>
      </c>
      <c r="F355" s="4" t="s">
        <v>37</v>
      </c>
      <c r="G355" s="4" t="s">
        <v>19</v>
      </c>
      <c r="H355" s="4" t="s">
        <v>317</v>
      </c>
      <c r="I355" t="str">
        <f>VLOOKUP(E355,countries!$D$4:$H$257,5,0)</f>
        <v>Italy</v>
      </c>
      <c r="J355">
        <f t="shared" si="10"/>
        <v>2</v>
      </c>
      <c r="K355" t="str">
        <f>VLOOKUP(G355,countries!$D$4:$H$257,5,0)</f>
        <v>Argentina</v>
      </c>
      <c r="L355">
        <f t="shared" si="11"/>
        <v>1</v>
      </c>
    </row>
    <row r="356" spans="1:12" x14ac:dyDescent="0.4">
      <c r="A356" s="4">
        <v>1982</v>
      </c>
      <c r="B356" s="4" t="s">
        <v>288</v>
      </c>
      <c r="C356" s="4" t="s">
        <v>318</v>
      </c>
      <c r="D356" s="4" t="s">
        <v>137</v>
      </c>
      <c r="E356" s="4" t="s">
        <v>19</v>
      </c>
      <c r="F356" s="4" t="s">
        <v>121</v>
      </c>
      <c r="G356" s="4" t="s">
        <v>38</v>
      </c>
      <c r="H356" s="4" t="s">
        <v>317</v>
      </c>
      <c r="I356" t="str">
        <f>VLOOKUP(E356,countries!$D$4:$H$257,5,0)</f>
        <v>Argentina</v>
      </c>
      <c r="J356">
        <f t="shared" si="10"/>
        <v>1</v>
      </c>
      <c r="K356" t="str">
        <f>VLOOKUP(G356,countries!$D$4:$H$257,5,0)</f>
        <v>Brazil</v>
      </c>
      <c r="L356">
        <f t="shared" si="11"/>
        <v>3</v>
      </c>
    </row>
    <row r="357" spans="1:12" x14ac:dyDescent="0.4">
      <c r="A357" s="4">
        <v>1982</v>
      </c>
      <c r="B357" s="4" t="s">
        <v>288</v>
      </c>
      <c r="C357" s="4" t="s">
        <v>319</v>
      </c>
      <c r="D357" s="4" t="s">
        <v>315</v>
      </c>
      <c r="E357" s="4" t="s">
        <v>85</v>
      </c>
      <c r="F357" s="4" t="s">
        <v>70</v>
      </c>
      <c r="G357" s="4" t="s">
        <v>38</v>
      </c>
      <c r="H357" s="4" t="s">
        <v>317</v>
      </c>
      <c r="I357" t="str">
        <f>VLOOKUP(E357,countries!$D$4:$H$257,5,0)</f>
        <v>Italy</v>
      </c>
      <c r="J357">
        <f t="shared" si="10"/>
        <v>3</v>
      </c>
      <c r="K357" t="str">
        <f>VLOOKUP(G357,countries!$D$4:$H$257,5,0)</f>
        <v>Brazil</v>
      </c>
      <c r="L357">
        <f t="shared" si="11"/>
        <v>2</v>
      </c>
    </row>
    <row r="358" spans="1:12" x14ac:dyDescent="0.4">
      <c r="A358" s="4">
        <v>1982</v>
      </c>
      <c r="B358" s="4" t="s">
        <v>288</v>
      </c>
      <c r="C358" s="4" t="s">
        <v>272</v>
      </c>
      <c r="D358" s="4" t="s">
        <v>131</v>
      </c>
      <c r="E358" s="4" t="s">
        <v>72</v>
      </c>
      <c r="F358" s="4" t="s">
        <v>245</v>
      </c>
      <c r="G358" s="4" t="s">
        <v>13</v>
      </c>
      <c r="H358" s="4" t="s">
        <v>320</v>
      </c>
      <c r="I358" t="str">
        <f>VLOOKUP(E358,countries!$D$4:$H$257,5,0)</f>
        <v>Austria</v>
      </c>
      <c r="J358">
        <f t="shared" si="10"/>
        <v>0</v>
      </c>
      <c r="K358" t="str">
        <f>VLOOKUP(G358,countries!$D$4:$H$257,5,0)</f>
        <v>France</v>
      </c>
      <c r="L358">
        <f t="shared" si="11"/>
        <v>1</v>
      </c>
    </row>
    <row r="359" spans="1:12" x14ac:dyDescent="0.4">
      <c r="A359" s="4">
        <v>1982</v>
      </c>
      <c r="B359" s="4" t="s">
        <v>288</v>
      </c>
      <c r="C359" s="4" t="s">
        <v>321</v>
      </c>
      <c r="D359" s="4" t="s">
        <v>135</v>
      </c>
      <c r="E359" s="4" t="s">
        <v>72</v>
      </c>
      <c r="F359" s="4" t="s">
        <v>132</v>
      </c>
      <c r="G359" s="4" t="s">
        <v>182</v>
      </c>
      <c r="H359" s="4" t="s">
        <v>320</v>
      </c>
      <c r="I359" t="str">
        <f>VLOOKUP(E359,countries!$D$4:$H$257,5,0)</f>
        <v>Austria</v>
      </c>
      <c r="J359">
        <f t="shared" si="10"/>
        <v>2</v>
      </c>
      <c r="K359" t="str">
        <f>VLOOKUP(G359,countries!$D$4:$H$257,5,0)</f>
        <v>Northern Ireland</v>
      </c>
      <c r="L359">
        <f t="shared" si="11"/>
        <v>2</v>
      </c>
    </row>
    <row r="360" spans="1:12" x14ac:dyDescent="0.4">
      <c r="A360" s="4">
        <v>1982</v>
      </c>
      <c r="B360" s="4" t="s">
        <v>288</v>
      </c>
      <c r="C360" s="4" t="s">
        <v>322</v>
      </c>
      <c r="D360" s="4" t="s">
        <v>177</v>
      </c>
      <c r="E360" s="4" t="s">
        <v>182</v>
      </c>
      <c r="F360" s="4" t="s">
        <v>247</v>
      </c>
      <c r="G360" s="4" t="s">
        <v>13</v>
      </c>
      <c r="H360" s="4" t="s">
        <v>320</v>
      </c>
      <c r="I360" t="str">
        <f>VLOOKUP(E360,countries!$D$4:$H$257,5,0)</f>
        <v>Northern Ireland</v>
      </c>
      <c r="J360">
        <f t="shared" si="10"/>
        <v>1</v>
      </c>
      <c r="K360" t="str">
        <f>VLOOKUP(G360,countries!$D$4:$H$257,5,0)</f>
        <v>France</v>
      </c>
      <c r="L360">
        <f t="shared" si="11"/>
        <v>4</v>
      </c>
    </row>
    <row r="361" spans="1:12" x14ac:dyDescent="0.4">
      <c r="A361" s="4">
        <v>1982</v>
      </c>
      <c r="B361" s="4" t="s">
        <v>288</v>
      </c>
      <c r="C361" s="4" t="s">
        <v>323</v>
      </c>
      <c r="D361" s="4" t="s">
        <v>324</v>
      </c>
      <c r="E361" s="4" t="s">
        <v>110</v>
      </c>
      <c r="F361" s="4" t="s">
        <v>117</v>
      </c>
      <c r="G361" s="4" t="s">
        <v>85</v>
      </c>
      <c r="H361" s="4" t="s">
        <v>295</v>
      </c>
      <c r="I361" t="str">
        <f>VLOOKUP(E361,countries!$D$4:$H$257,5,0)</f>
        <v>Poland</v>
      </c>
      <c r="J361">
        <f t="shared" si="10"/>
        <v>0</v>
      </c>
      <c r="K361" t="str">
        <f>VLOOKUP(G361,countries!$D$4:$H$257,5,0)</f>
        <v>Italy</v>
      </c>
      <c r="L361">
        <f t="shared" si="11"/>
        <v>2</v>
      </c>
    </row>
    <row r="362" spans="1:12" x14ac:dyDescent="0.4">
      <c r="A362" s="4">
        <v>1982</v>
      </c>
      <c r="B362" s="4" t="s">
        <v>288</v>
      </c>
      <c r="C362" s="4" t="s">
        <v>325</v>
      </c>
      <c r="D362" s="4" t="s">
        <v>324</v>
      </c>
      <c r="E362" s="4" t="s">
        <v>153</v>
      </c>
      <c r="F362" s="4" t="s">
        <v>326</v>
      </c>
      <c r="G362" s="4" t="s">
        <v>13</v>
      </c>
      <c r="H362" s="4" t="s">
        <v>305</v>
      </c>
      <c r="I362" t="str">
        <f>VLOOKUP(E362,countries!$D$4:$H$257,5,0)</f>
        <v>West Germany</v>
      </c>
      <c r="J362">
        <f t="shared" si="10"/>
        <v>5</v>
      </c>
      <c r="K362" t="str">
        <f>VLOOKUP(G362,countries!$D$4:$H$257,5,0)</f>
        <v>France</v>
      </c>
      <c r="L362">
        <f t="shared" si="11"/>
        <v>4</v>
      </c>
    </row>
    <row r="363" spans="1:12" x14ac:dyDescent="0.4">
      <c r="A363" s="4">
        <v>1982</v>
      </c>
      <c r="B363" s="4" t="s">
        <v>288</v>
      </c>
      <c r="C363" s="4" t="s">
        <v>327</v>
      </c>
      <c r="D363" s="4" t="s">
        <v>328</v>
      </c>
      <c r="E363" s="4" t="s">
        <v>110</v>
      </c>
      <c r="F363" s="4" t="s">
        <v>70</v>
      </c>
      <c r="G363" s="4" t="s">
        <v>13</v>
      </c>
      <c r="H363" s="4" t="s">
        <v>298</v>
      </c>
      <c r="I363" t="str">
        <f>VLOOKUP(E363,countries!$D$4:$H$257,5,0)</f>
        <v>Poland</v>
      </c>
      <c r="J363">
        <f t="shared" si="10"/>
        <v>3</v>
      </c>
      <c r="K363" t="str">
        <f>VLOOKUP(G363,countries!$D$4:$H$257,5,0)</f>
        <v>France</v>
      </c>
      <c r="L363">
        <f t="shared" si="11"/>
        <v>2</v>
      </c>
    </row>
    <row r="364" spans="1:12" x14ac:dyDescent="0.4">
      <c r="A364" s="4">
        <v>1982</v>
      </c>
      <c r="B364" s="4" t="s">
        <v>288</v>
      </c>
      <c r="C364" s="4" t="s">
        <v>329</v>
      </c>
      <c r="D364" s="4" t="s">
        <v>223</v>
      </c>
      <c r="E364" s="4" t="s">
        <v>85</v>
      </c>
      <c r="F364" s="4" t="s">
        <v>33</v>
      </c>
      <c r="G364" s="4" t="s">
        <v>153</v>
      </c>
      <c r="H364" s="4" t="s">
        <v>330</v>
      </c>
      <c r="I364" t="str">
        <f>VLOOKUP(E364,countries!$D$4:$H$257,5,0)</f>
        <v>Italy</v>
      </c>
      <c r="J364">
        <f t="shared" si="10"/>
        <v>3</v>
      </c>
      <c r="K364" t="str">
        <f>VLOOKUP(G364,countries!$D$4:$H$257,5,0)</f>
        <v>West Germany</v>
      </c>
      <c r="L364">
        <f t="shared" si="11"/>
        <v>1</v>
      </c>
    </row>
    <row r="365" spans="1:12" x14ac:dyDescent="0.4">
      <c r="A365" s="4">
        <v>1986</v>
      </c>
      <c r="B365" s="4" t="s">
        <v>239</v>
      </c>
      <c r="C365" s="4" t="s">
        <v>11</v>
      </c>
      <c r="D365" s="4" t="s">
        <v>90</v>
      </c>
      <c r="E365" s="4" t="s">
        <v>219</v>
      </c>
      <c r="F365" s="4" t="s">
        <v>91</v>
      </c>
      <c r="G365" s="4" t="s">
        <v>85</v>
      </c>
      <c r="H365" s="4" t="s">
        <v>240</v>
      </c>
      <c r="I365" t="str">
        <f>VLOOKUP(E365,countries!$D$4:$H$257,5,0)</f>
        <v>Bulgaria</v>
      </c>
      <c r="J365">
        <f t="shared" si="10"/>
        <v>1</v>
      </c>
      <c r="K365" t="str">
        <f>VLOOKUP(G365,countries!$D$4:$H$257,5,0)</f>
        <v>Italy</v>
      </c>
      <c r="L365">
        <f t="shared" si="11"/>
        <v>1</v>
      </c>
    </row>
    <row r="366" spans="1:12" x14ac:dyDescent="0.4">
      <c r="A366" s="4">
        <v>1986</v>
      </c>
      <c r="B366" s="4" t="s">
        <v>239</v>
      </c>
      <c r="C366" s="4" t="s">
        <v>45</v>
      </c>
      <c r="D366" s="4" t="s">
        <v>215</v>
      </c>
      <c r="E366" s="4" t="s">
        <v>19</v>
      </c>
      <c r="F366" s="4" t="s">
        <v>33</v>
      </c>
      <c r="G366" s="4" t="s">
        <v>157</v>
      </c>
      <c r="H366" s="4" t="s">
        <v>331</v>
      </c>
      <c r="I366" t="str">
        <f>VLOOKUP(E366,countries!$D$4:$H$257,5,0)</f>
        <v>Argentina</v>
      </c>
      <c r="J366">
        <f t="shared" si="10"/>
        <v>3</v>
      </c>
      <c r="K366" t="str">
        <f>VLOOKUP(G366,countries!$D$4:$H$257,5,0)</f>
        <v>South Korea</v>
      </c>
      <c r="L366">
        <f t="shared" si="11"/>
        <v>1</v>
      </c>
    </row>
    <row r="367" spans="1:12" x14ac:dyDescent="0.4">
      <c r="A367" s="4">
        <v>1986</v>
      </c>
      <c r="B367" s="4" t="s">
        <v>239</v>
      </c>
      <c r="C367" s="4" t="s">
        <v>58</v>
      </c>
      <c r="D367" s="4" t="s">
        <v>99</v>
      </c>
      <c r="E367" s="4" t="s">
        <v>85</v>
      </c>
      <c r="F367" s="4" t="s">
        <v>91</v>
      </c>
      <c r="G367" s="4" t="s">
        <v>19</v>
      </c>
      <c r="H367" s="4" t="s">
        <v>243</v>
      </c>
      <c r="I367" t="str">
        <f>VLOOKUP(E367,countries!$D$4:$H$257,5,0)</f>
        <v>Italy</v>
      </c>
      <c r="J367">
        <f t="shared" si="10"/>
        <v>1</v>
      </c>
      <c r="K367" t="str">
        <f>VLOOKUP(G367,countries!$D$4:$H$257,5,0)</f>
        <v>Argentina</v>
      </c>
      <c r="L367">
        <f t="shared" si="11"/>
        <v>1</v>
      </c>
    </row>
    <row r="368" spans="1:12" x14ac:dyDescent="0.4">
      <c r="A368" s="4">
        <v>1986</v>
      </c>
      <c r="B368" s="4" t="s">
        <v>239</v>
      </c>
      <c r="C368" s="4" t="s">
        <v>51</v>
      </c>
      <c r="D368" s="4" t="s">
        <v>99</v>
      </c>
      <c r="E368" s="4" t="s">
        <v>157</v>
      </c>
      <c r="F368" s="4" t="s">
        <v>91</v>
      </c>
      <c r="G368" s="4" t="s">
        <v>219</v>
      </c>
      <c r="H368" s="4" t="s">
        <v>331</v>
      </c>
      <c r="I368" t="str">
        <f>VLOOKUP(E368,countries!$D$4:$H$257,5,0)</f>
        <v>South Korea</v>
      </c>
      <c r="J368">
        <f t="shared" si="10"/>
        <v>1</v>
      </c>
      <c r="K368" t="str">
        <f>VLOOKUP(G368,countries!$D$4:$H$257,5,0)</f>
        <v>Bulgaria</v>
      </c>
      <c r="L368">
        <f t="shared" si="11"/>
        <v>1</v>
      </c>
    </row>
    <row r="369" spans="1:12" x14ac:dyDescent="0.4">
      <c r="A369" s="4">
        <v>1986</v>
      </c>
      <c r="B369" s="4" t="s">
        <v>239</v>
      </c>
      <c r="C369" s="4" t="s">
        <v>203</v>
      </c>
      <c r="D369" s="4" t="s">
        <v>95</v>
      </c>
      <c r="E369" s="4" t="s">
        <v>157</v>
      </c>
      <c r="F369" s="4" t="s">
        <v>178</v>
      </c>
      <c r="G369" s="4" t="s">
        <v>85</v>
      </c>
      <c r="H369" s="4" t="s">
        <v>243</v>
      </c>
      <c r="I369" t="str">
        <f>VLOOKUP(E369,countries!$D$4:$H$257,5,0)</f>
        <v>South Korea</v>
      </c>
      <c r="J369">
        <f t="shared" si="10"/>
        <v>2</v>
      </c>
      <c r="K369" t="str">
        <f>VLOOKUP(G369,countries!$D$4:$H$257,5,0)</f>
        <v>Italy</v>
      </c>
      <c r="L369">
        <f t="shared" si="11"/>
        <v>3</v>
      </c>
    </row>
    <row r="370" spans="1:12" x14ac:dyDescent="0.4">
      <c r="A370" s="4">
        <v>1986</v>
      </c>
      <c r="B370" s="4" t="s">
        <v>239</v>
      </c>
      <c r="C370" s="4" t="s">
        <v>204</v>
      </c>
      <c r="D370" s="4" t="s">
        <v>95</v>
      </c>
      <c r="E370" s="4" t="s">
        <v>19</v>
      </c>
      <c r="F370" s="4" t="s">
        <v>136</v>
      </c>
      <c r="G370" s="4" t="s">
        <v>219</v>
      </c>
      <c r="H370" s="4" t="s">
        <v>331</v>
      </c>
      <c r="I370" t="str">
        <f>VLOOKUP(E370,countries!$D$4:$H$257,5,0)</f>
        <v>Argentina</v>
      </c>
      <c r="J370">
        <f t="shared" si="10"/>
        <v>2</v>
      </c>
      <c r="K370" t="str">
        <f>VLOOKUP(G370,countries!$D$4:$H$257,5,0)</f>
        <v>Bulgaria</v>
      </c>
      <c r="L370">
        <f t="shared" si="11"/>
        <v>0</v>
      </c>
    </row>
    <row r="371" spans="1:12" x14ac:dyDescent="0.4">
      <c r="A371" s="4">
        <v>1986</v>
      </c>
      <c r="B371" s="4" t="s">
        <v>239</v>
      </c>
      <c r="C371" s="4" t="s">
        <v>39</v>
      </c>
      <c r="D371" s="4" t="s">
        <v>93</v>
      </c>
      <c r="E371" s="4" t="s">
        <v>55</v>
      </c>
      <c r="F371" s="4" t="s">
        <v>250</v>
      </c>
      <c r="G371" s="4" t="s">
        <v>15</v>
      </c>
      <c r="H371" s="4" t="s">
        <v>240</v>
      </c>
      <c r="I371" t="str">
        <f>VLOOKUP(E371,countries!$D$4:$H$257,5,0)</f>
        <v>Belgium</v>
      </c>
      <c r="J371">
        <f t="shared" si="10"/>
        <v>1</v>
      </c>
      <c r="K371" t="str">
        <f>VLOOKUP(G371,countries!$D$4:$H$257,5,0)</f>
        <v>Mexico</v>
      </c>
      <c r="L371">
        <f t="shared" si="11"/>
        <v>2</v>
      </c>
    </row>
    <row r="372" spans="1:12" x14ac:dyDescent="0.4">
      <c r="A372" s="4">
        <v>1986</v>
      </c>
      <c r="B372" s="4" t="s">
        <v>239</v>
      </c>
      <c r="C372" s="4" t="s">
        <v>26</v>
      </c>
      <c r="D372" s="4" t="s">
        <v>97</v>
      </c>
      <c r="E372" s="4" t="s">
        <v>57</v>
      </c>
      <c r="F372" s="4" t="s">
        <v>20</v>
      </c>
      <c r="G372" s="4" t="s">
        <v>332</v>
      </c>
      <c r="H372" s="4" t="s">
        <v>333</v>
      </c>
      <c r="I372" t="str">
        <f>VLOOKUP(E372,countries!$D$4:$H$257,5,0)</f>
        <v>Paraguay</v>
      </c>
      <c r="J372">
        <f t="shared" si="10"/>
        <v>1</v>
      </c>
      <c r="K372" t="str">
        <f>VLOOKUP(G372,countries!$D$4:$H$257,5,0)</f>
        <v>Iraq</v>
      </c>
      <c r="L372">
        <f t="shared" si="11"/>
        <v>0</v>
      </c>
    </row>
    <row r="373" spans="1:12" x14ac:dyDescent="0.4">
      <c r="A373" s="4">
        <v>1986</v>
      </c>
      <c r="B373" s="4" t="s">
        <v>239</v>
      </c>
      <c r="C373" s="4" t="s">
        <v>144</v>
      </c>
      <c r="D373" s="4" t="s">
        <v>94</v>
      </c>
      <c r="E373" s="4" t="s">
        <v>15</v>
      </c>
      <c r="F373" s="4" t="s">
        <v>91</v>
      </c>
      <c r="G373" s="4" t="s">
        <v>57</v>
      </c>
      <c r="H373" s="4" t="s">
        <v>240</v>
      </c>
      <c r="I373" t="str">
        <f>VLOOKUP(E373,countries!$D$4:$H$257,5,0)</f>
        <v>Mexico</v>
      </c>
      <c r="J373">
        <f t="shared" si="10"/>
        <v>1</v>
      </c>
      <c r="K373" t="str">
        <f>VLOOKUP(G373,countries!$D$4:$H$257,5,0)</f>
        <v>Paraguay</v>
      </c>
      <c r="L373">
        <f t="shared" si="11"/>
        <v>1</v>
      </c>
    </row>
    <row r="374" spans="1:12" x14ac:dyDescent="0.4">
      <c r="A374" s="4">
        <v>1986</v>
      </c>
      <c r="B374" s="4" t="s">
        <v>239</v>
      </c>
      <c r="C374" s="4" t="s">
        <v>147</v>
      </c>
      <c r="D374" s="4" t="s">
        <v>180</v>
      </c>
      <c r="E374" s="4" t="s">
        <v>332</v>
      </c>
      <c r="F374" s="4" t="s">
        <v>250</v>
      </c>
      <c r="G374" s="4" t="s">
        <v>55</v>
      </c>
      <c r="H374" s="4" t="s">
        <v>333</v>
      </c>
      <c r="I374" t="str">
        <f>VLOOKUP(E374,countries!$D$4:$H$257,5,0)</f>
        <v>Iraq</v>
      </c>
      <c r="J374">
        <f t="shared" si="10"/>
        <v>1</v>
      </c>
      <c r="K374" t="str">
        <f>VLOOKUP(G374,countries!$D$4:$H$257,5,0)</f>
        <v>Belgium</v>
      </c>
      <c r="L374">
        <f t="shared" si="11"/>
        <v>2</v>
      </c>
    </row>
    <row r="375" spans="1:12" x14ac:dyDescent="0.4">
      <c r="A375" s="4">
        <v>1986</v>
      </c>
      <c r="B375" s="4" t="s">
        <v>239</v>
      </c>
      <c r="C375" s="4" t="s">
        <v>205</v>
      </c>
      <c r="D375" s="4" t="s">
        <v>184</v>
      </c>
      <c r="E375" s="4" t="s">
        <v>332</v>
      </c>
      <c r="F375" s="4" t="s">
        <v>245</v>
      </c>
      <c r="G375" s="4" t="s">
        <v>15</v>
      </c>
      <c r="H375" s="4" t="s">
        <v>240</v>
      </c>
      <c r="I375" t="str">
        <f>VLOOKUP(E375,countries!$D$4:$H$257,5,0)</f>
        <v>Iraq</v>
      </c>
      <c r="J375">
        <f t="shared" si="10"/>
        <v>0</v>
      </c>
      <c r="K375" t="str">
        <f>VLOOKUP(G375,countries!$D$4:$H$257,5,0)</f>
        <v>Mexico</v>
      </c>
      <c r="L375">
        <f t="shared" si="11"/>
        <v>1</v>
      </c>
    </row>
    <row r="376" spans="1:12" x14ac:dyDescent="0.4">
      <c r="A376" s="4">
        <v>1986</v>
      </c>
      <c r="B376" s="4" t="s">
        <v>239</v>
      </c>
      <c r="C376" s="4" t="s">
        <v>207</v>
      </c>
      <c r="D376" s="4" t="s">
        <v>184</v>
      </c>
      <c r="E376" s="4" t="s">
        <v>57</v>
      </c>
      <c r="F376" s="4" t="s">
        <v>132</v>
      </c>
      <c r="G376" s="4" t="s">
        <v>55</v>
      </c>
      <c r="H376" s="4" t="s">
        <v>333</v>
      </c>
      <c r="I376" t="str">
        <f>VLOOKUP(E376,countries!$D$4:$H$257,5,0)</f>
        <v>Paraguay</v>
      </c>
      <c r="J376">
        <f t="shared" si="10"/>
        <v>2</v>
      </c>
      <c r="K376" t="str">
        <f>VLOOKUP(G376,countries!$D$4:$H$257,5,0)</f>
        <v>Belgium</v>
      </c>
      <c r="L376">
        <f t="shared" si="11"/>
        <v>2</v>
      </c>
    </row>
    <row r="377" spans="1:12" x14ac:dyDescent="0.4">
      <c r="A377" s="4">
        <v>1986</v>
      </c>
      <c r="B377" s="4" t="s">
        <v>239</v>
      </c>
      <c r="C377" s="4" t="s">
        <v>53</v>
      </c>
      <c r="D377" s="4" t="s">
        <v>92</v>
      </c>
      <c r="E377" s="4" t="s">
        <v>334</v>
      </c>
      <c r="F377" s="4" t="s">
        <v>245</v>
      </c>
      <c r="G377" s="4" t="s">
        <v>13</v>
      </c>
      <c r="H377" s="4" t="s">
        <v>248</v>
      </c>
      <c r="I377" t="str">
        <f>VLOOKUP(E377,countries!$D$4:$H$257,5,0)</f>
        <v>Canada</v>
      </c>
      <c r="J377">
        <f t="shared" si="10"/>
        <v>0</v>
      </c>
      <c r="K377" t="str">
        <f>VLOOKUP(G377,countries!$D$4:$H$257,5,0)</f>
        <v>France</v>
      </c>
      <c r="L377">
        <f t="shared" si="11"/>
        <v>1</v>
      </c>
    </row>
    <row r="378" spans="1:12" x14ac:dyDescent="0.4">
      <c r="A378" s="4">
        <v>1986</v>
      </c>
      <c r="B378" s="4" t="s">
        <v>239</v>
      </c>
      <c r="C378" s="4" t="s">
        <v>17</v>
      </c>
      <c r="D378" s="4" t="s">
        <v>215</v>
      </c>
      <c r="E378" s="4" t="s">
        <v>199</v>
      </c>
      <c r="F378" s="4" t="s">
        <v>100</v>
      </c>
      <c r="G378" s="4" t="s">
        <v>79</v>
      </c>
      <c r="H378" s="4" t="s">
        <v>335</v>
      </c>
      <c r="I378" t="str">
        <f>VLOOKUP(E378,countries!$D$4:$H$257,5,0)</f>
        <v>Soviet Union</v>
      </c>
      <c r="J378">
        <f t="shared" si="10"/>
        <v>6</v>
      </c>
      <c r="K378" t="str">
        <f>VLOOKUP(G378,countries!$D$4:$H$257,5,0)</f>
        <v>Hungary</v>
      </c>
      <c r="L378">
        <f t="shared" si="11"/>
        <v>0</v>
      </c>
    </row>
    <row r="379" spans="1:12" x14ac:dyDescent="0.4">
      <c r="A379" s="4">
        <v>1986</v>
      </c>
      <c r="B379" s="4" t="s">
        <v>239</v>
      </c>
      <c r="C379" s="4" t="s">
        <v>31</v>
      </c>
      <c r="D379" s="4" t="s">
        <v>99</v>
      </c>
      <c r="E379" s="4" t="s">
        <v>13</v>
      </c>
      <c r="F379" s="4" t="s">
        <v>91</v>
      </c>
      <c r="G379" s="4" t="s">
        <v>199</v>
      </c>
      <c r="H379" s="4" t="s">
        <v>248</v>
      </c>
      <c r="I379" t="str">
        <f>VLOOKUP(E379,countries!$D$4:$H$257,5,0)</f>
        <v>France</v>
      </c>
      <c r="J379">
        <f t="shared" si="10"/>
        <v>1</v>
      </c>
      <c r="K379" t="str">
        <f>VLOOKUP(G379,countries!$D$4:$H$257,5,0)</f>
        <v>Soviet Union</v>
      </c>
      <c r="L379">
        <f t="shared" si="11"/>
        <v>1</v>
      </c>
    </row>
    <row r="380" spans="1:12" x14ac:dyDescent="0.4">
      <c r="A380" s="4">
        <v>1986</v>
      </c>
      <c r="B380" s="4" t="s">
        <v>239</v>
      </c>
      <c r="C380" s="4" t="s">
        <v>59</v>
      </c>
      <c r="D380" s="4" t="s">
        <v>216</v>
      </c>
      <c r="E380" s="4" t="s">
        <v>79</v>
      </c>
      <c r="F380" s="4" t="s">
        <v>136</v>
      </c>
      <c r="G380" s="4" t="s">
        <v>334</v>
      </c>
      <c r="H380" s="4" t="s">
        <v>335</v>
      </c>
      <c r="I380" t="str">
        <f>VLOOKUP(E380,countries!$D$4:$H$257,5,0)</f>
        <v>Hungary</v>
      </c>
      <c r="J380">
        <f t="shared" si="10"/>
        <v>2</v>
      </c>
      <c r="K380" t="str">
        <f>VLOOKUP(G380,countries!$D$4:$H$257,5,0)</f>
        <v>Canada</v>
      </c>
      <c r="L380">
        <f t="shared" si="11"/>
        <v>0</v>
      </c>
    </row>
    <row r="381" spans="1:12" x14ac:dyDescent="0.4">
      <c r="A381" s="4">
        <v>1986</v>
      </c>
      <c r="B381" s="4" t="s">
        <v>239</v>
      </c>
      <c r="C381" s="4" t="s">
        <v>163</v>
      </c>
      <c r="D381" s="4" t="s">
        <v>113</v>
      </c>
      <c r="E381" s="4" t="s">
        <v>79</v>
      </c>
      <c r="F381" s="4" t="s">
        <v>259</v>
      </c>
      <c r="G381" s="4" t="s">
        <v>13</v>
      </c>
      <c r="H381" s="4" t="s">
        <v>248</v>
      </c>
      <c r="I381" t="str">
        <f>VLOOKUP(E381,countries!$D$4:$H$257,5,0)</f>
        <v>Hungary</v>
      </c>
      <c r="J381">
        <f t="shared" si="10"/>
        <v>0</v>
      </c>
      <c r="K381" t="str">
        <f>VLOOKUP(G381,countries!$D$4:$H$257,5,0)</f>
        <v>France</v>
      </c>
      <c r="L381">
        <f t="shared" si="11"/>
        <v>3</v>
      </c>
    </row>
    <row r="382" spans="1:12" x14ac:dyDescent="0.4">
      <c r="A382" s="4">
        <v>1986</v>
      </c>
      <c r="B382" s="4" t="s">
        <v>239</v>
      </c>
      <c r="C382" s="4" t="s">
        <v>169</v>
      </c>
      <c r="D382" s="4" t="s">
        <v>113</v>
      </c>
      <c r="E382" s="4" t="s">
        <v>199</v>
      </c>
      <c r="F382" s="4" t="s">
        <v>136</v>
      </c>
      <c r="G382" s="4" t="s">
        <v>334</v>
      </c>
      <c r="H382" s="4" t="s">
        <v>335</v>
      </c>
      <c r="I382" t="str">
        <f>VLOOKUP(E382,countries!$D$4:$H$257,5,0)</f>
        <v>Soviet Union</v>
      </c>
      <c r="J382">
        <f t="shared" si="10"/>
        <v>2</v>
      </c>
      <c r="K382" t="str">
        <f>VLOOKUP(G382,countries!$D$4:$H$257,5,0)</f>
        <v>Canada</v>
      </c>
      <c r="L382">
        <f t="shared" si="11"/>
        <v>0</v>
      </c>
    </row>
    <row r="383" spans="1:12" x14ac:dyDescent="0.4">
      <c r="A383" s="4">
        <v>1986</v>
      </c>
      <c r="B383" s="4" t="s">
        <v>239</v>
      </c>
      <c r="C383" s="4" t="s">
        <v>34</v>
      </c>
      <c r="D383" s="4" t="s">
        <v>92</v>
      </c>
      <c r="E383" s="4" t="s">
        <v>77</v>
      </c>
      <c r="F383" s="4" t="s">
        <v>245</v>
      </c>
      <c r="G383" s="4" t="s">
        <v>38</v>
      </c>
      <c r="H383" s="4" t="s">
        <v>246</v>
      </c>
      <c r="I383" t="str">
        <f>VLOOKUP(E383,countries!$D$4:$H$257,5,0)</f>
        <v>Spain</v>
      </c>
      <c r="J383">
        <f t="shared" si="10"/>
        <v>0</v>
      </c>
      <c r="K383" t="str">
        <f>VLOOKUP(G383,countries!$D$4:$H$257,5,0)</f>
        <v>Brazil</v>
      </c>
      <c r="L383">
        <f t="shared" si="11"/>
        <v>1</v>
      </c>
    </row>
    <row r="384" spans="1:12" x14ac:dyDescent="0.4">
      <c r="A384" s="4">
        <v>1986</v>
      </c>
      <c r="B384" s="4" t="s">
        <v>239</v>
      </c>
      <c r="C384" s="4" t="s">
        <v>56</v>
      </c>
      <c r="D384" s="4" t="s">
        <v>93</v>
      </c>
      <c r="E384" s="4" t="s">
        <v>292</v>
      </c>
      <c r="F384" s="4" t="s">
        <v>91</v>
      </c>
      <c r="G384" s="4" t="s">
        <v>182</v>
      </c>
      <c r="H384" s="4" t="s">
        <v>336</v>
      </c>
      <c r="I384" t="str">
        <f>VLOOKUP(E384,countries!$D$4:$H$257,5,0)</f>
        <v>Algeria</v>
      </c>
      <c r="J384">
        <f t="shared" si="10"/>
        <v>1</v>
      </c>
      <c r="K384" t="str">
        <f>VLOOKUP(G384,countries!$D$4:$H$257,5,0)</f>
        <v>Northern Ireland</v>
      </c>
      <c r="L384">
        <f t="shared" si="11"/>
        <v>1</v>
      </c>
    </row>
    <row r="385" spans="1:12" x14ac:dyDescent="0.4">
      <c r="A385" s="4">
        <v>1986</v>
      </c>
      <c r="B385" s="4" t="s">
        <v>239</v>
      </c>
      <c r="C385" s="4" t="s">
        <v>62</v>
      </c>
      <c r="D385" s="4" t="s">
        <v>216</v>
      </c>
      <c r="E385" s="4" t="s">
        <v>38</v>
      </c>
      <c r="F385" s="4" t="s">
        <v>20</v>
      </c>
      <c r="G385" s="4" t="s">
        <v>292</v>
      </c>
      <c r="H385" s="4" t="s">
        <v>246</v>
      </c>
      <c r="I385" t="str">
        <f>VLOOKUP(E385,countries!$D$4:$H$257,5,0)</f>
        <v>Brazil</v>
      </c>
      <c r="J385">
        <f t="shared" si="10"/>
        <v>1</v>
      </c>
      <c r="K385" t="str">
        <f>VLOOKUP(G385,countries!$D$4:$H$257,5,0)</f>
        <v>Algeria</v>
      </c>
      <c r="L385">
        <f t="shared" si="11"/>
        <v>0</v>
      </c>
    </row>
    <row r="386" spans="1:12" x14ac:dyDescent="0.4">
      <c r="A386" s="4">
        <v>1986</v>
      </c>
      <c r="B386" s="4" t="s">
        <v>239</v>
      </c>
      <c r="C386" s="4" t="s">
        <v>145</v>
      </c>
      <c r="D386" s="4" t="s">
        <v>94</v>
      </c>
      <c r="E386" s="4" t="s">
        <v>182</v>
      </c>
      <c r="F386" s="4" t="s">
        <v>250</v>
      </c>
      <c r="G386" s="4" t="s">
        <v>77</v>
      </c>
      <c r="H386" s="4" t="s">
        <v>336</v>
      </c>
      <c r="I386" t="str">
        <f>VLOOKUP(E386,countries!$D$4:$H$257,5,0)</f>
        <v>Northern Ireland</v>
      </c>
      <c r="J386">
        <f t="shared" si="10"/>
        <v>1</v>
      </c>
      <c r="K386" t="str">
        <f>VLOOKUP(G386,countries!$D$4:$H$257,5,0)</f>
        <v>Spain</v>
      </c>
      <c r="L386">
        <f t="shared" si="11"/>
        <v>2</v>
      </c>
    </row>
    <row r="387" spans="1:12" x14ac:dyDescent="0.4">
      <c r="A387" s="4">
        <v>1986</v>
      </c>
      <c r="B387" s="4" t="s">
        <v>239</v>
      </c>
      <c r="C387" s="4" t="s">
        <v>197</v>
      </c>
      <c r="D387" s="4" t="s">
        <v>115</v>
      </c>
      <c r="E387" s="4" t="s">
        <v>182</v>
      </c>
      <c r="F387" s="4" t="s">
        <v>259</v>
      </c>
      <c r="G387" s="4" t="s">
        <v>38</v>
      </c>
      <c r="H387" s="4" t="s">
        <v>246</v>
      </c>
      <c r="I387" t="str">
        <f>VLOOKUP(E387,countries!$D$4:$H$257,5,0)</f>
        <v>Northern Ireland</v>
      </c>
      <c r="J387">
        <f t="shared" si="10"/>
        <v>0</v>
      </c>
      <c r="K387" t="str">
        <f>VLOOKUP(G387,countries!$D$4:$H$257,5,0)</f>
        <v>Brazil</v>
      </c>
      <c r="L387">
        <f t="shared" si="11"/>
        <v>3</v>
      </c>
    </row>
    <row r="388" spans="1:12" x14ac:dyDescent="0.4">
      <c r="A388" s="4">
        <v>1986</v>
      </c>
      <c r="B388" s="4" t="s">
        <v>239</v>
      </c>
      <c r="C388" s="4" t="s">
        <v>202</v>
      </c>
      <c r="D388" s="4" t="s">
        <v>115</v>
      </c>
      <c r="E388" s="4" t="s">
        <v>292</v>
      </c>
      <c r="F388" s="4" t="s">
        <v>259</v>
      </c>
      <c r="G388" s="4" t="s">
        <v>77</v>
      </c>
      <c r="H388" s="4" t="s">
        <v>337</v>
      </c>
      <c r="I388" t="str">
        <f>VLOOKUP(E388,countries!$D$4:$H$257,5,0)</f>
        <v>Algeria</v>
      </c>
      <c r="J388">
        <f t="shared" si="10"/>
        <v>0</v>
      </c>
      <c r="K388" t="str">
        <f>VLOOKUP(G388,countries!$D$4:$H$257,5,0)</f>
        <v>Spain</v>
      </c>
      <c r="L388">
        <f t="shared" si="11"/>
        <v>3</v>
      </c>
    </row>
    <row r="389" spans="1:12" x14ac:dyDescent="0.4">
      <c r="A389" s="4">
        <v>1986</v>
      </c>
      <c r="B389" s="4" t="s">
        <v>239</v>
      </c>
      <c r="C389" s="4" t="s">
        <v>29</v>
      </c>
      <c r="D389" s="4" t="s">
        <v>97</v>
      </c>
      <c r="E389" s="4" t="s">
        <v>50</v>
      </c>
      <c r="F389" s="4" t="s">
        <v>91</v>
      </c>
      <c r="G389" s="4" t="s">
        <v>153</v>
      </c>
      <c r="H389" s="4" t="s">
        <v>338</v>
      </c>
      <c r="I389" t="str">
        <f>VLOOKUP(E389,countries!$D$4:$H$257,5,0)</f>
        <v>Uruguay</v>
      </c>
      <c r="J389">
        <f t="shared" si="10"/>
        <v>1</v>
      </c>
      <c r="K389" t="str">
        <f>VLOOKUP(G389,countries!$D$4:$H$257,5,0)</f>
        <v>West Germany</v>
      </c>
      <c r="L389">
        <f t="shared" si="11"/>
        <v>1</v>
      </c>
    </row>
    <row r="390" spans="1:12" x14ac:dyDescent="0.4">
      <c r="A390" s="4">
        <v>1986</v>
      </c>
      <c r="B390" s="4" t="s">
        <v>239</v>
      </c>
      <c r="C390" s="4" t="s">
        <v>43</v>
      </c>
      <c r="D390" s="4" t="s">
        <v>97</v>
      </c>
      <c r="E390" s="4" t="s">
        <v>166</v>
      </c>
      <c r="F390" s="4" t="s">
        <v>245</v>
      </c>
      <c r="G390" s="4" t="s">
        <v>339</v>
      </c>
      <c r="H390" s="4" t="s">
        <v>340</v>
      </c>
      <c r="I390" t="str">
        <f>VLOOKUP(E390,countries!$D$4:$H$257,5,0)</f>
        <v>Scotland</v>
      </c>
      <c r="J390">
        <f t="shared" ref="J390:J453" si="12">VALUE(LEFT($F390,FIND("-",$F390,1)-1))</f>
        <v>0</v>
      </c>
      <c r="K390" t="str">
        <f>VLOOKUP(G390,countries!$D$4:$H$257,5,0)</f>
        <v>Denmark</v>
      </c>
      <c r="L390">
        <f t="shared" ref="L390:L453" si="13">VALUE(RIGHT($F390,LEN($F390)-FIND("-",$F390,1)))</f>
        <v>1</v>
      </c>
    </row>
    <row r="391" spans="1:12" x14ac:dyDescent="0.4">
      <c r="A391" s="4">
        <v>1986</v>
      </c>
      <c r="B391" s="4" t="s">
        <v>239</v>
      </c>
      <c r="C391" s="4" t="s">
        <v>174</v>
      </c>
      <c r="D391" s="4" t="s">
        <v>180</v>
      </c>
      <c r="E391" s="4" t="s">
        <v>153</v>
      </c>
      <c r="F391" s="4" t="s">
        <v>37</v>
      </c>
      <c r="G391" s="4" t="s">
        <v>166</v>
      </c>
      <c r="H391" s="4" t="s">
        <v>338</v>
      </c>
      <c r="I391" t="str">
        <f>VLOOKUP(E391,countries!$D$4:$H$257,5,0)</f>
        <v>West Germany</v>
      </c>
      <c r="J391">
        <f t="shared" si="12"/>
        <v>2</v>
      </c>
      <c r="K391" t="str">
        <f>VLOOKUP(G391,countries!$D$4:$H$257,5,0)</f>
        <v>Scotland</v>
      </c>
      <c r="L391">
        <f t="shared" si="13"/>
        <v>1</v>
      </c>
    </row>
    <row r="392" spans="1:12" x14ac:dyDescent="0.4">
      <c r="A392" s="4">
        <v>1986</v>
      </c>
      <c r="B392" s="4" t="s">
        <v>239</v>
      </c>
      <c r="C392" s="4" t="s">
        <v>176</v>
      </c>
      <c r="D392" s="4" t="s">
        <v>180</v>
      </c>
      <c r="E392" s="4" t="s">
        <v>339</v>
      </c>
      <c r="F392" s="4" t="s">
        <v>61</v>
      </c>
      <c r="G392" s="4" t="s">
        <v>50</v>
      </c>
      <c r="H392" s="4" t="s">
        <v>340</v>
      </c>
      <c r="I392" t="str">
        <f>VLOOKUP(E392,countries!$D$4:$H$257,5,0)</f>
        <v>Denmark</v>
      </c>
      <c r="J392">
        <f t="shared" si="12"/>
        <v>6</v>
      </c>
      <c r="K392" t="str">
        <f>VLOOKUP(G392,countries!$D$4:$H$257,5,0)</f>
        <v>Uruguay</v>
      </c>
      <c r="L392">
        <f t="shared" si="13"/>
        <v>1</v>
      </c>
    </row>
    <row r="393" spans="1:12" x14ac:dyDescent="0.4">
      <c r="A393" s="4">
        <v>1986</v>
      </c>
      <c r="B393" s="4" t="s">
        <v>239</v>
      </c>
      <c r="C393" s="4" t="s">
        <v>187</v>
      </c>
      <c r="D393" s="4" t="s">
        <v>221</v>
      </c>
      <c r="E393" s="4" t="s">
        <v>339</v>
      </c>
      <c r="F393" s="4" t="s">
        <v>136</v>
      </c>
      <c r="G393" s="4" t="s">
        <v>153</v>
      </c>
      <c r="H393" s="4" t="s">
        <v>338</v>
      </c>
      <c r="I393" t="str">
        <f>VLOOKUP(E393,countries!$D$4:$H$257,5,0)</f>
        <v>Denmark</v>
      </c>
      <c r="J393">
        <f t="shared" si="12"/>
        <v>2</v>
      </c>
      <c r="K393" t="str">
        <f>VLOOKUP(G393,countries!$D$4:$H$257,5,0)</f>
        <v>West Germany</v>
      </c>
      <c r="L393">
        <f t="shared" si="13"/>
        <v>0</v>
      </c>
    </row>
    <row r="394" spans="1:12" x14ac:dyDescent="0.4">
      <c r="A394" s="4">
        <v>1986</v>
      </c>
      <c r="B394" s="4" t="s">
        <v>239</v>
      </c>
      <c r="C394" s="4" t="s">
        <v>271</v>
      </c>
      <c r="D394" s="4" t="s">
        <v>221</v>
      </c>
      <c r="E394" s="4" t="s">
        <v>166</v>
      </c>
      <c r="F394" s="4" t="s">
        <v>196</v>
      </c>
      <c r="G394" s="4" t="s">
        <v>50</v>
      </c>
      <c r="H394" s="4" t="s">
        <v>340</v>
      </c>
      <c r="I394" t="str">
        <f>VLOOKUP(E394,countries!$D$4:$H$257,5,0)</f>
        <v>Scotland</v>
      </c>
      <c r="J394">
        <f t="shared" si="12"/>
        <v>0</v>
      </c>
      <c r="K394" t="str">
        <f>VLOOKUP(G394,countries!$D$4:$H$257,5,0)</f>
        <v>Uruguay</v>
      </c>
      <c r="L394">
        <f t="shared" si="13"/>
        <v>0</v>
      </c>
    </row>
    <row r="395" spans="1:12" x14ac:dyDescent="0.4">
      <c r="A395" s="4">
        <v>1986</v>
      </c>
      <c r="B395" s="4" t="s">
        <v>239</v>
      </c>
      <c r="C395" s="4" t="s">
        <v>22</v>
      </c>
      <c r="D395" s="4" t="s">
        <v>215</v>
      </c>
      <c r="E395" s="4" t="s">
        <v>249</v>
      </c>
      <c r="F395" s="4" t="s">
        <v>196</v>
      </c>
      <c r="G395" s="4" t="s">
        <v>110</v>
      </c>
      <c r="H395" s="4" t="s">
        <v>341</v>
      </c>
      <c r="I395" t="str">
        <f>VLOOKUP(E395,countries!$D$4:$H$257,5,0)</f>
        <v>Morocco</v>
      </c>
      <c r="J395">
        <f t="shared" si="12"/>
        <v>0</v>
      </c>
      <c r="K395" t="str">
        <f>VLOOKUP(G395,countries!$D$4:$H$257,5,0)</f>
        <v>Poland</v>
      </c>
      <c r="L395">
        <f t="shared" si="13"/>
        <v>0</v>
      </c>
    </row>
    <row r="396" spans="1:12" x14ac:dyDescent="0.4">
      <c r="A396" s="4">
        <v>1986</v>
      </c>
      <c r="B396" s="4" t="s">
        <v>239</v>
      </c>
      <c r="C396" s="4" t="s">
        <v>48</v>
      </c>
      <c r="D396" s="4" t="s">
        <v>93</v>
      </c>
      <c r="E396" s="4" t="s">
        <v>230</v>
      </c>
      <c r="F396" s="4" t="s">
        <v>20</v>
      </c>
      <c r="G396" s="4" t="s">
        <v>138</v>
      </c>
      <c r="H396" s="4" t="s">
        <v>337</v>
      </c>
      <c r="I396" t="str">
        <f>VLOOKUP(E396,countries!$D$4:$H$257,5,0)</f>
        <v>Portugal</v>
      </c>
      <c r="J396">
        <f t="shared" si="12"/>
        <v>1</v>
      </c>
      <c r="K396" t="str">
        <f>VLOOKUP(G396,countries!$D$4:$H$257,5,0)</f>
        <v>England</v>
      </c>
      <c r="L396">
        <f t="shared" si="13"/>
        <v>0</v>
      </c>
    </row>
    <row r="397" spans="1:12" x14ac:dyDescent="0.4">
      <c r="A397" s="4">
        <v>1986</v>
      </c>
      <c r="B397" s="4" t="s">
        <v>239</v>
      </c>
      <c r="C397" s="4" t="s">
        <v>64</v>
      </c>
      <c r="D397" s="4" t="s">
        <v>216</v>
      </c>
      <c r="E397" s="4" t="s">
        <v>138</v>
      </c>
      <c r="F397" s="4" t="s">
        <v>196</v>
      </c>
      <c r="G397" s="4" t="s">
        <v>249</v>
      </c>
      <c r="H397" s="4" t="s">
        <v>337</v>
      </c>
      <c r="I397" t="str">
        <f>VLOOKUP(E397,countries!$D$4:$H$257,5,0)</f>
        <v>England</v>
      </c>
      <c r="J397">
        <f t="shared" si="12"/>
        <v>0</v>
      </c>
      <c r="K397" t="str">
        <f>VLOOKUP(G397,countries!$D$4:$H$257,5,0)</f>
        <v>Morocco</v>
      </c>
      <c r="L397">
        <f t="shared" si="13"/>
        <v>0</v>
      </c>
    </row>
    <row r="398" spans="1:12" x14ac:dyDescent="0.4">
      <c r="A398" s="4">
        <v>1986</v>
      </c>
      <c r="B398" s="4" t="s">
        <v>239</v>
      </c>
      <c r="C398" s="4" t="s">
        <v>146</v>
      </c>
      <c r="D398" s="4" t="s">
        <v>94</v>
      </c>
      <c r="E398" s="4" t="s">
        <v>110</v>
      </c>
      <c r="F398" s="4" t="s">
        <v>20</v>
      </c>
      <c r="G398" s="4" t="s">
        <v>230</v>
      </c>
      <c r="H398" s="4" t="s">
        <v>341</v>
      </c>
      <c r="I398" t="str">
        <f>VLOOKUP(E398,countries!$D$4:$H$257,5,0)</f>
        <v>Poland</v>
      </c>
      <c r="J398">
        <f t="shared" si="12"/>
        <v>1</v>
      </c>
      <c r="K398" t="str">
        <f>VLOOKUP(G398,countries!$D$4:$H$257,5,0)</f>
        <v>Portugal</v>
      </c>
      <c r="L398">
        <f t="shared" si="13"/>
        <v>0</v>
      </c>
    </row>
    <row r="399" spans="1:12" x14ac:dyDescent="0.4">
      <c r="A399" s="4">
        <v>1986</v>
      </c>
      <c r="B399" s="4" t="s">
        <v>239</v>
      </c>
      <c r="C399" s="4" t="s">
        <v>208</v>
      </c>
      <c r="D399" s="4" t="s">
        <v>184</v>
      </c>
      <c r="E399" s="4" t="s">
        <v>230</v>
      </c>
      <c r="F399" s="4" t="s">
        <v>121</v>
      </c>
      <c r="G399" s="4" t="s">
        <v>249</v>
      </c>
      <c r="H399" s="4" t="s">
        <v>336</v>
      </c>
      <c r="I399" t="str">
        <f>VLOOKUP(E399,countries!$D$4:$H$257,5,0)</f>
        <v>Portugal</v>
      </c>
      <c r="J399">
        <f t="shared" si="12"/>
        <v>1</v>
      </c>
      <c r="K399" t="str">
        <f>VLOOKUP(G399,countries!$D$4:$H$257,5,0)</f>
        <v>Morocco</v>
      </c>
      <c r="L399">
        <f t="shared" si="13"/>
        <v>3</v>
      </c>
    </row>
    <row r="400" spans="1:12" x14ac:dyDescent="0.4">
      <c r="A400" s="4">
        <v>1986</v>
      </c>
      <c r="B400" s="4" t="s">
        <v>239</v>
      </c>
      <c r="C400" s="4" t="s">
        <v>210</v>
      </c>
      <c r="D400" s="4" t="s">
        <v>184</v>
      </c>
      <c r="E400" s="4" t="s">
        <v>138</v>
      </c>
      <c r="F400" s="4" t="s">
        <v>25</v>
      </c>
      <c r="G400" s="4" t="s">
        <v>110</v>
      </c>
      <c r="H400" s="4" t="s">
        <v>337</v>
      </c>
      <c r="I400" t="str">
        <f>VLOOKUP(E400,countries!$D$4:$H$257,5,0)</f>
        <v>England</v>
      </c>
      <c r="J400">
        <f t="shared" si="12"/>
        <v>3</v>
      </c>
      <c r="K400" t="str">
        <f>VLOOKUP(G400,countries!$D$4:$H$257,5,0)</f>
        <v>Poland</v>
      </c>
      <c r="L400">
        <f t="shared" si="13"/>
        <v>0</v>
      </c>
    </row>
    <row r="401" spans="1:12" x14ac:dyDescent="0.4">
      <c r="A401" s="4">
        <v>1990</v>
      </c>
      <c r="B401" s="4" t="s">
        <v>67</v>
      </c>
      <c r="C401" s="4" t="s">
        <v>34</v>
      </c>
      <c r="D401" s="4" t="s">
        <v>113</v>
      </c>
      <c r="E401" s="4" t="s">
        <v>85</v>
      </c>
      <c r="F401" s="4" t="s">
        <v>20</v>
      </c>
      <c r="G401" s="4" t="s">
        <v>72</v>
      </c>
      <c r="H401" s="4" t="s">
        <v>342</v>
      </c>
      <c r="I401" t="str">
        <f>VLOOKUP(E401,countries!$D$4:$H$257,5,0)</f>
        <v>Italy</v>
      </c>
      <c r="J401">
        <f t="shared" si="12"/>
        <v>1</v>
      </c>
      <c r="K401" t="str">
        <f>VLOOKUP(G401,countries!$D$4:$H$257,5,0)</f>
        <v>Austria</v>
      </c>
      <c r="L401">
        <f t="shared" si="13"/>
        <v>0</v>
      </c>
    </row>
    <row r="402" spans="1:12" x14ac:dyDescent="0.4">
      <c r="A402" s="4">
        <v>1990</v>
      </c>
      <c r="B402" s="4" t="s">
        <v>67</v>
      </c>
      <c r="C402" s="4" t="s">
        <v>17</v>
      </c>
      <c r="D402" s="4" t="s">
        <v>95</v>
      </c>
      <c r="E402" s="4" t="s">
        <v>54</v>
      </c>
      <c r="F402" s="4" t="s">
        <v>287</v>
      </c>
      <c r="G402" s="4" t="s">
        <v>88</v>
      </c>
      <c r="H402" s="4" t="s">
        <v>343</v>
      </c>
      <c r="I402" t="str">
        <f>VLOOKUP(E402,countries!$D$4:$H$257,5,0)</f>
        <v>United States</v>
      </c>
      <c r="J402">
        <f t="shared" si="12"/>
        <v>1</v>
      </c>
      <c r="K402" t="str">
        <f>VLOOKUP(G402,countries!$D$4:$H$257,5,0)</f>
        <v>Czechoslovakia</v>
      </c>
      <c r="L402">
        <f t="shared" si="13"/>
        <v>5</v>
      </c>
    </row>
    <row r="403" spans="1:12" x14ac:dyDescent="0.4">
      <c r="A403" s="4">
        <v>1990</v>
      </c>
      <c r="B403" s="4" t="s">
        <v>67</v>
      </c>
      <c r="C403" s="4" t="s">
        <v>31</v>
      </c>
      <c r="D403" s="4" t="s">
        <v>122</v>
      </c>
      <c r="E403" s="4" t="s">
        <v>85</v>
      </c>
      <c r="F403" s="4" t="s">
        <v>20</v>
      </c>
      <c r="G403" s="4" t="s">
        <v>54</v>
      </c>
      <c r="H403" s="4" t="s">
        <v>342</v>
      </c>
      <c r="I403" t="str">
        <f>VLOOKUP(E403,countries!$D$4:$H$257,5,0)</f>
        <v>Italy</v>
      </c>
      <c r="J403">
        <f t="shared" si="12"/>
        <v>1</v>
      </c>
      <c r="K403" t="str">
        <f>VLOOKUP(G403,countries!$D$4:$H$257,5,0)</f>
        <v>United States</v>
      </c>
      <c r="L403">
        <f t="shared" si="13"/>
        <v>0</v>
      </c>
    </row>
    <row r="404" spans="1:12" x14ac:dyDescent="0.4">
      <c r="A404" s="4">
        <v>1990</v>
      </c>
      <c r="B404" s="4" t="s">
        <v>67</v>
      </c>
      <c r="C404" s="4" t="s">
        <v>62</v>
      </c>
      <c r="D404" s="4" t="s">
        <v>186</v>
      </c>
      <c r="E404" s="4" t="s">
        <v>72</v>
      </c>
      <c r="F404" s="4" t="s">
        <v>245</v>
      </c>
      <c r="G404" s="4" t="s">
        <v>88</v>
      </c>
      <c r="H404" s="4" t="s">
        <v>343</v>
      </c>
      <c r="I404" t="str">
        <f>VLOOKUP(E404,countries!$D$4:$H$257,5,0)</f>
        <v>Austria</v>
      </c>
      <c r="J404">
        <f t="shared" si="12"/>
        <v>0</v>
      </c>
      <c r="K404" t="str">
        <f>VLOOKUP(G404,countries!$D$4:$H$257,5,0)</f>
        <v>Czechoslovakia</v>
      </c>
      <c r="L404">
        <f t="shared" si="13"/>
        <v>1</v>
      </c>
    </row>
    <row r="405" spans="1:12" x14ac:dyDescent="0.4">
      <c r="A405" s="4">
        <v>1990</v>
      </c>
      <c r="B405" s="4" t="s">
        <v>67</v>
      </c>
      <c r="C405" s="4" t="s">
        <v>205</v>
      </c>
      <c r="D405" s="4" t="s">
        <v>125</v>
      </c>
      <c r="E405" s="4" t="s">
        <v>85</v>
      </c>
      <c r="F405" s="4" t="s">
        <v>136</v>
      </c>
      <c r="G405" s="4" t="s">
        <v>88</v>
      </c>
      <c r="H405" s="4" t="s">
        <v>342</v>
      </c>
      <c r="I405" t="str">
        <f>VLOOKUP(E405,countries!$D$4:$H$257,5,0)</f>
        <v>Italy</v>
      </c>
      <c r="J405">
        <f t="shared" si="12"/>
        <v>2</v>
      </c>
      <c r="K405" t="str">
        <f>VLOOKUP(G405,countries!$D$4:$H$257,5,0)</f>
        <v>Czechoslovakia</v>
      </c>
      <c r="L405">
        <f t="shared" si="13"/>
        <v>0</v>
      </c>
    </row>
    <row r="406" spans="1:12" x14ac:dyDescent="0.4">
      <c r="A406" s="4">
        <v>1990</v>
      </c>
      <c r="B406" s="4" t="s">
        <v>67</v>
      </c>
      <c r="C406" s="4" t="s">
        <v>207</v>
      </c>
      <c r="D406" s="4" t="s">
        <v>125</v>
      </c>
      <c r="E406" s="4" t="s">
        <v>72</v>
      </c>
      <c r="F406" s="4" t="s">
        <v>37</v>
      </c>
      <c r="G406" s="4" t="s">
        <v>54</v>
      </c>
      <c r="H406" s="4" t="s">
        <v>343</v>
      </c>
      <c r="I406" t="str">
        <f>VLOOKUP(E406,countries!$D$4:$H$257,5,0)</f>
        <v>Austria</v>
      </c>
      <c r="J406">
        <f t="shared" si="12"/>
        <v>2</v>
      </c>
      <c r="K406" t="str">
        <f>VLOOKUP(G406,countries!$D$4:$H$257,5,0)</f>
        <v>United States</v>
      </c>
      <c r="L406">
        <f t="shared" si="13"/>
        <v>1</v>
      </c>
    </row>
    <row r="407" spans="1:12" x14ac:dyDescent="0.4">
      <c r="A407" s="4">
        <v>1990</v>
      </c>
      <c r="B407" s="4" t="s">
        <v>67</v>
      </c>
      <c r="C407" s="4" t="s">
        <v>11</v>
      </c>
      <c r="D407" s="4" t="s">
        <v>180</v>
      </c>
      <c r="E407" s="4" t="s">
        <v>19</v>
      </c>
      <c r="F407" s="4" t="s">
        <v>245</v>
      </c>
      <c r="G407" s="4" t="s">
        <v>290</v>
      </c>
      <c r="H407" s="4" t="s">
        <v>344</v>
      </c>
      <c r="I407" t="str">
        <f>VLOOKUP(E407,countries!$D$4:$H$257,5,0)</f>
        <v>Argentina</v>
      </c>
      <c r="J407">
        <f t="shared" si="12"/>
        <v>0</v>
      </c>
      <c r="K407" t="str">
        <f>VLOOKUP(G407,countries!$D$4:$H$257,5,0)</f>
        <v>Cameroon</v>
      </c>
      <c r="L407">
        <f t="shared" si="13"/>
        <v>1</v>
      </c>
    </row>
    <row r="408" spans="1:12" x14ac:dyDescent="0.4">
      <c r="A408" s="4">
        <v>1990</v>
      </c>
      <c r="B408" s="4" t="s">
        <v>67</v>
      </c>
      <c r="C408" s="4" t="s">
        <v>53</v>
      </c>
      <c r="D408" s="4" t="s">
        <v>113</v>
      </c>
      <c r="E408" s="4" t="s">
        <v>199</v>
      </c>
      <c r="F408" s="4" t="s">
        <v>117</v>
      </c>
      <c r="G408" s="4" t="s">
        <v>46</v>
      </c>
      <c r="H408" s="4" t="s">
        <v>345</v>
      </c>
      <c r="I408" t="str">
        <f>VLOOKUP(E408,countries!$D$4:$H$257,5,0)</f>
        <v>Soviet Union</v>
      </c>
      <c r="J408">
        <f t="shared" si="12"/>
        <v>0</v>
      </c>
      <c r="K408" t="str">
        <f>VLOOKUP(G408,countries!$D$4:$H$257,5,0)</f>
        <v>Romania</v>
      </c>
      <c r="L408">
        <f t="shared" si="13"/>
        <v>2</v>
      </c>
    </row>
    <row r="409" spans="1:12" x14ac:dyDescent="0.4">
      <c r="A409" s="4">
        <v>1990</v>
      </c>
      <c r="B409" s="4" t="s">
        <v>67</v>
      </c>
      <c r="C409" s="4" t="s">
        <v>58</v>
      </c>
      <c r="D409" s="4" t="s">
        <v>221</v>
      </c>
      <c r="E409" s="4" t="s">
        <v>19</v>
      </c>
      <c r="F409" s="4" t="s">
        <v>136</v>
      </c>
      <c r="G409" s="4" t="s">
        <v>199</v>
      </c>
      <c r="H409" s="4" t="s">
        <v>346</v>
      </c>
      <c r="I409" t="str">
        <f>VLOOKUP(E409,countries!$D$4:$H$257,5,0)</f>
        <v>Argentina</v>
      </c>
      <c r="J409">
        <f t="shared" si="12"/>
        <v>2</v>
      </c>
      <c r="K409" t="str">
        <f>VLOOKUP(G409,countries!$D$4:$H$257,5,0)</f>
        <v>Soviet Union</v>
      </c>
      <c r="L409">
        <f t="shared" si="13"/>
        <v>0</v>
      </c>
    </row>
    <row r="410" spans="1:12" x14ac:dyDescent="0.4">
      <c r="A410" s="4">
        <v>1990</v>
      </c>
      <c r="B410" s="4" t="s">
        <v>67</v>
      </c>
      <c r="C410" s="4" t="s">
        <v>59</v>
      </c>
      <c r="D410" s="4" t="s">
        <v>122</v>
      </c>
      <c r="E410" s="4" t="s">
        <v>290</v>
      </c>
      <c r="F410" s="4" t="s">
        <v>37</v>
      </c>
      <c r="G410" s="4" t="s">
        <v>46</v>
      </c>
      <c r="H410" s="4" t="s">
        <v>345</v>
      </c>
      <c r="I410" t="str">
        <f>VLOOKUP(E410,countries!$D$4:$H$257,5,0)</f>
        <v>Cameroon</v>
      </c>
      <c r="J410">
        <f t="shared" si="12"/>
        <v>2</v>
      </c>
      <c r="K410" t="str">
        <f>VLOOKUP(G410,countries!$D$4:$H$257,5,0)</f>
        <v>Romania</v>
      </c>
      <c r="L410">
        <f t="shared" si="13"/>
        <v>1</v>
      </c>
    </row>
    <row r="411" spans="1:12" x14ac:dyDescent="0.4">
      <c r="A411" s="4">
        <v>1990</v>
      </c>
      <c r="B411" s="4" t="s">
        <v>67</v>
      </c>
      <c r="C411" s="4" t="s">
        <v>163</v>
      </c>
      <c r="D411" s="4" t="s">
        <v>258</v>
      </c>
      <c r="E411" s="4" t="s">
        <v>19</v>
      </c>
      <c r="F411" s="4" t="s">
        <v>91</v>
      </c>
      <c r="G411" s="4" t="s">
        <v>46</v>
      </c>
      <c r="H411" s="4" t="s">
        <v>346</v>
      </c>
      <c r="I411" t="str">
        <f>VLOOKUP(E411,countries!$D$4:$H$257,5,0)</f>
        <v>Argentina</v>
      </c>
      <c r="J411">
        <f t="shared" si="12"/>
        <v>1</v>
      </c>
      <c r="K411" t="str">
        <f>VLOOKUP(G411,countries!$D$4:$H$257,5,0)</f>
        <v>Romania</v>
      </c>
      <c r="L411">
        <f t="shared" si="13"/>
        <v>1</v>
      </c>
    </row>
    <row r="412" spans="1:12" x14ac:dyDescent="0.4">
      <c r="A412" s="4">
        <v>1990</v>
      </c>
      <c r="B412" s="4" t="s">
        <v>67</v>
      </c>
      <c r="C412" s="4" t="s">
        <v>169</v>
      </c>
      <c r="D412" s="4" t="s">
        <v>258</v>
      </c>
      <c r="E412" s="4" t="s">
        <v>290</v>
      </c>
      <c r="F412" s="4" t="s">
        <v>347</v>
      </c>
      <c r="G412" s="4" t="s">
        <v>199</v>
      </c>
      <c r="H412" s="4" t="s">
        <v>345</v>
      </c>
      <c r="I412" t="str">
        <f>VLOOKUP(E412,countries!$D$4:$H$257,5,0)</f>
        <v>Cameroon</v>
      </c>
      <c r="J412">
        <f t="shared" si="12"/>
        <v>0</v>
      </c>
      <c r="K412" t="str">
        <f>VLOOKUP(G412,countries!$D$4:$H$257,5,0)</f>
        <v>Soviet Union</v>
      </c>
      <c r="L412">
        <f t="shared" si="13"/>
        <v>4</v>
      </c>
    </row>
    <row r="413" spans="1:12" x14ac:dyDescent="0.4">
      <c r="A413" s="4">
        <v>1990</v>
      </c>
      <c r="B413" s="4" t="s">
        <v>67</v>
      </c>
      <c r="C413" s="4" t="s">
        <v>22</v>
      </c>
      <c r="D413" s="4" t="s">
        <v>95</v>
      </c>
      <c r="E413" s="4" t="s">
        <v>38</v>
      </c>
      <c r="F413" s="4" t="s">
        <v>37</v>
      </c>
      <c r="G413" s="4" t="s">
        <v>69</v>
      </c>
      <c r="H413" s="4" t="s">
        <v>348</v>
      </c>
      <c r="I413" t="str">
        <f>VLOOKUP(E413,countries!$D$4:$H$257,5,0)</f>
        <v>Brazil</v>
      </c>
      <c r="J413">
        <f t="shared" si="12"/>
        <v>2</v>
      </c>
      <c r="K413" t="str">
        <f>VLOOKUP(G413,countries!$D$4:$H$257,5,0)</f>
        <v>Sweden</v>
      </c>
      <c r="L413">
        <f t="shared" si="13"/>
        <v>1</v>
      </c>
    </row>
    <row r="414" spans="1:12" x14ac:dyDescent="0.4">
      <c r="A414" s="4">
        <v>1990</v>
      </c>
      <c r="B414" s="4" t="s">
        <v>67</v>
      </c>
      <c r="C414" s="4" t="s">
        <v>56</v>
      </c>
      <c r="D414" s="4" t="s">
        <v>184</v>
      </c>
      <c r="E414" s="4" t="s">
        <v>349</v>
      </c>
      <c r="F414" s="4" t="s">
        <v>20</v>
      </c>
      <c r="G414" s="4" t="s">
        <v>166</v>
      </c>
      <c r="H414" s="4" t="s">
        <v>78</v>
      </c>
      <c r="I414" t="str">
        <f>VLOOKUP(E414,countries!$D$4:$H$257,5,0)</f>
        <v>Costa Rica</v>
      </c>
      <c r="J414">
        <f t="shared" si="12"/>
        <v>1</v>
      </c>
      <c r="K414" t="str">
        <f>VLOOKUP(G414,countries!$D$4:$H$257,5,0)</f>
        <v>Scotland</v>
      </c>
      <c r="L414">
        <f t="shared" si="13"/>
        <v>0</v>
      </c>
    </row>
    <row r="415" spans="1:12" x14ac:dyDescent="0.4">
      <c r="A415" s="4">
        <v>1990</v>
      </c>
      <c r="B415" s="4" t="s">
        <v>67</v>
      </c>
      <c r="C415" s="4" t="s">
        <v>144</v>
      </c>
      <c r="D415" s="4" t="s">
        <v>123</v>
      </c>
      <c r="E415" s="4" t="s">
        <v>38</v>
      </c>
      <c r="F415" s="4" t="s">
        <v>20</v>
      </c>
      <c r="G415" s="4" t="s">
        <v>349</v>
      </c>
      <c r="H415" s="4" t="s">
        <v>348</v>
      </c>
      <c r="I415" t="str">
        <f>VLOOKUP(E415,countries!$D$4:$H$257,5,0)</f>
        <v>Brazil</v>
      </c>
      <c r="J415">
        <f t="shared" si="12"/>
        <v>1</v>
      </c>
      <c r="K415" t="str">
        <f>VLOOKUP(G415,countries!$D$4:$H$257,5,0)</f>
        <v>Costa Rica</v>
      </c>
      <c r="L415">
        <f t="shared" si="13"/>
        <v>0</v>
      </c>
    </row>
    <row r="416" spans="1:12" x14ac:dyDescent="0.4">
      <c r="A416" s="4">
        <v>1990</v>
      </c>
      <c r="B416" s="4" t="s">
        <v>67</v>
      </c>
      <c r="C416" s="4" t="s">
        <v>145</v>
      </c>
      <c r="D416" s="4" t="s">
        <v>123</v>
      </c>
      <c r="E416" s="4" t="s">
        <v>69</v>
      </c>
      <c r="F416" s="4" t="s">
        <v>250</v>
      </c>
      <c r="G416" s="4" t="s">
        <v>166</v>
      </c>
      <c r="H416" s="4" t="s">
        <v>78</v>
      </c>
      <c r="I416" t="str">
        <f>VLOOKUP(E416,countries!$D$4:$H$257,5,0)</f>
        <v>Sweden</v>
      </c>
      <c r="J416">
        <f t="shared" si="12"/>
        <v>1</v>
      </c>
      <c r="K416" t="str">
        <f>VLOOKUP(G416,countries!$D$4:$H$257,5,0)</f>
        <v>Scotland</v>
      </c>
      <c r="L416">
        <f t="shared" si="13"/>
        <v>2</v>
      </c>
    </row>
    <row r="417" spans="1:12" x14ac:dyDescent="0.4">
      <c r="A417" s="4">
        <v>1990</v>
      </c>
      <c r="B417" s="4" t="s">
        <v>67</v>
      </c>
      <c r="C417" s="4" t="s">
        <v>208</v>
      </c>
      <c r="D417" s="4" t="s">
        <v>159</v>
      </c>
      <c r="E417" s="4" t="s">
        <v>38</v>
      </c>
      <c r="F417" s="4" t="s">
        <v>20</v>
      </c>
      <c r="G417" s="4" t="s">
        <v>166</v>
      </c>
      <c r="H417" s="4" t="s">
        <v>348</v>
      </c>
      <c r="I417" t="str">
        <f>VLOOKUP(E417,countries!$D$4:$H$257,5,0)</f>
        <v>Brazil</v>
      </c>
      <c r="J417">
        <f t="shared" si="12"/>
        <v>1</v>
      </c>
      <c r="K417" t="str">
        <f>VLOOKUP(G417,countries!$D$4:$H$257,5,0)</f>
        <v>Scotland</v>
      </c>
      <c r="L417">
        <f t="shared" si="13"/>
        <v>0</v>
      </c>
    </row>
    <row r="418" spans="1:12" x14ac:dyDescent="0.4">
      <c r="A418" s="4">
        <v>1990</v>
      </c>
      <c r="B418" s="4" t="s">
        <v>67</v>
      </c>
      <c r="C418" s="4" t="s">
        <v>210</v>
      </c>
      <c r="D418" s="4" t="s">
        <v>159</v>
      </c>
      <c r="E418" s="4" t="s">
        <v>69</v>
      </c>
      <c r="F418" s="4" t="s">
        <v>250</v>
      </c>
      <c r="G418" s="4" t="s">
        <v>349</v>
      </c>
      <c r="H418" s="4" t="s">
        <v>78</v>
      </c>
      <c r="I418" t="str">
        <f>VLOOKUP(E418,countries!$D$4:$H$257,5,0)</f>
        <v>Sweden</v>
      </c>
      <c r="J418">
        <f t="shared" si="12"/>
        <v>1</v>
      </c>
      <c r="K418" t="str">
        <f>VLOOKUP(G418,countries!$D$4:$H$257,5,0)</f>
        <v>Costa Rica</v>
      </c>
      <c r="L418">
        <f t="shared" si="13"/>
        <v>2</v>
      </c>
    </row>
    <row r="419" spans="1:12" x14ac:dyDescent="0.4">
      <c r="A419" s="4">
        <v>1990</v>
      </c>
      <c r="B419" s="4" t="s">
        <v>67</v>
      </c>
      <c r="C419" s="4" t="s">
        <v>45</v>
      </c>
      <c r="D419" s="4" t="s">
        <v>113</v>
      </c>
      <c r="E419" s="4" t="s">
        <v>350</v>
      </c>
      <c r="F419" s="4" t="s">
        <v>117</v>
      </c>
      <c r="G419" s="4" t="s">
        <v>213</v>
      </c>
      <c r="H419" s="4" t="s">
        <v>351</v>
      </c>
      <c r="I419" t="str">
        <f>VLOOKUP(E419,countries!$D$4:$H$257,5,0)</f>
        <v>United Arab Emirates</v>
      </c>
      <c r="J419">
        <f t="shared" si="12"/>
        <v>0</v>
      </c>
      <c r="K419" t="str">
        <f>VLOOKUP(G419,countries!$D$4:$H$257,5,0)</f>
        <v>Colombia</v>
      </c>
      <c r="L419">
        <f t="shared" si="13"/>
        <v>2</v>
      </c>
    </row>
    <row r="420" spans="1:12" x14ac:dyDescent="0.4">
      <c r="A420" s="4">
        <v>1990</v>
      </c>
      <c r="B420" s="4" t="s">
        <v>67</v>
      </c>
      <c r="C420" s="4" t="s">
        <v>39</v>
      </c>
      <c r="D420" s="4" t="s">
        <v>95</v>
      </c>
      <c r="E420" s="4" t="s">
        <v>153</v>
      </c>
      <c r="F420" s="4" t="s">
        <v>14</v>
      </c>
      <c r="G420" s="4" t="s">
        <v>36</v>
      </c>
      <c r="H420" s="4" t="s">
        <v>344</v>
      </c>
      <c r="I420" t="str">
        <f>VLOOKUP(E420,countries!$D$4:$H$257,5,0)</f>
        <v>West Germany</v>
      </c>
      <c r="J420">
        <f t="shared" si="12"/>
        <v>4</v>
      </c>
      <c r="K420" t="str">
        <f>VLOOKUP(G420,countries!$D$4:$H$257,5,0)</f>
        <v>Yugoslavia</v>
      </c>
      <c r="L420">
        <f t="shared" si="13"/>
        <v>1</v>
      </c>
    </row>
    <row r="421" spans="1:12" x14ac:dyDescent="0.4">
      <c r="A421" s="4">
        <v>1990</v>
      </c>
      <c r="B421" s="4" t="s">
        <v>67</v>
      </c>
      <c r="C421" s="4" t="s">
        <v>51</v>
      </c>
      <c r="D421" s="4" t="s">
        <v>122</v>
      </c>
      <c r="E421" s="4" t="s">
        <v>36</v>
      </c>
      <c r="F421" s="4" t="s">
        <v>20</v>
      </c>
      <c r="G421" s="4" t="s">
        <v>213</v>
      </c>
      <c r="H421" s="4" t="s">
        <v>351</v>
      </c>
      <c r="I421" t="str">
        <f>VLOOKUP(E421,countries!$D$4:$H$257,5,0)</f>
        <v>Yugoslavia</v>
      </c>
      <c r="J421">
        <f t="shared" si="12"/>
        <v>1</v>
      </c>
      <c r="K421" t="str">
        <f>VLOOKUP(G421,countries!$D$4:$H$257,5,0)</f>
        <v>Colombia</v>
      </c>
      <c r="L421">
        <f t="shared" si="13"/>
        <v>0</v>
      </c>
    </row>
    <row r="422" spans="1:12" x14ac:dyDescent="0.4">
      <c r="A422" s="4">
        <v>1990</v>
      </c>
      <c r="B422" s="4" t="s">
        <v>67</v>
      </c>
      <c r="C422" s="4" t="s">
        <v>64</v>
      </c>
      <c r="D422" s="4" t="s">
        <v>186</v>
      </c>
      <c r="E422" s="4" t="s">
        <v>153</v>
      </c>
      <c r="F422" s="4" t="s">
        <v>124</v>
      </c>
      <c r="G422" s="4" t="s">
        <v>350</v>
      </c>
      <c r="H422" s="4" t="s">
        <v>344</v>
      </c>
      <c r="I422" t="str">
        <f>VLOOKUP(E422,countries!$D$4:$H$257,5,0)</f>
        <v>West Germany</v>
      </c>
      <c r="J422">
        <f t="shared" si="12"/>
        <v>5</v>
      </c>
      <c r="K422" t="str">
        <f>VLOOKUP(G422,countries!$D$4:$H$257,5,0)</f>
        <v>United Arab Emirates</v>
      </c>
      <c r="L422">
        <f t="shared" si="13"/>
        <v>1</v>
      </c>
    </row>
    <row r="423" spans="1:12" x14ac:dyDescent="0.4">
      <c r="A423" s="4">
        <v>1990</v>
      </c>
      <c r="B423" s="4" t="s">
        <v>67</v>
      </c>
      <c r="C423" s="4" t="s">
        <v>203</v>
      </c>
      <c r="D423" s="4" t="s">
        <v>125</v>
      </c>
      <c r="E423" s="4" t="s">
        <v>153</v>
      </c>
      <c r="F423" s="4" t="s">
        <v>91</v>
      </c>
      <c r="G423" s="4" t="s">
        <v>213</v>
      </c>
      <c r="H423" s="4" t="s">
        <v>344</v>
      </c>
      <c r="I423" t="str">
        <f>VLOOKUP(E423,countries!$D$4:$H$257,5,0)</f>
        <v>West Germany</v>
      </c>
      <c r="J423">
        <f t="shared" si="12"/>
        <v>1</v>
      </c>
      <c r="K423" t="str">
        <f>VLOOKUP(G423,countries!$D$4:$H$257,5,0)</f>
        <v>Colombia</v>
      </c>
      <c r="L423">
        <f t="shared" si="13"/>
        <v>1</v>
      </c>
    </row>
    <row r="424" spans="1:12" x14ac:dyDescent="0.4">
      <c r="A424" s="4">
        <v>1990</v>
      </c>
      <c r="B424" s="4" t="s">
        <v>67</v>
      </c>
      <c r="C424" s="4" t="s">
        <v>204</v>
      </c>
      <c r="D424" s="4" t="s">
        <v>125</v>
      </c>
      <c r="E424" s="4" t="s">
        <v>36</v>
      </c>
      <c r="F424" s="4" t="s">
        <v>14</v>
      </c>
      <c r="G424" s="4" t="s">
        <v>350</v>
      </c>
      <c r="H424" s="4" t="s">
        <v>351</v>
      </c>
      <c r="I424" t="str">
        <f>VLOOKUP(E424,countries!$D$4:$H$257,5,0)</f>
        <v>Yugoslavia</v>
      </c>
      <c r="J424">
        <f t="shared" si="12"/>
        <v>4</v>
      </c>
      <c r="K424" t="str">
        <f>VLOOKUP(G424,countries!$D$4:$H$257,5,0)</f>
        <v>United Arab Emirates</v>
      </c>
      <c r="L424">
        <f t="shared" si="13"/>
        <v>1</v>
      </c>
    </row>
    <row r="425" spans="1:12" x14ac:dyDescent="0.4">
      <c r="A425" s="4">
        <v>1990</v>
      </c>
      <c r="B425" s="4" t="s">
        <v>67</v>
      </c>
      <c r="C425" s="4" t="s">
        <v>26</v>
      </c>
      <c r="D425" s="4" t="s">
        <v>115</v>
      </c>
      <c r="E425" s="4" t="s">
        <v>55</v>
      </c>
      <c r="F425" s="4" t="s">
        <v>136</v>
      </c>
      <c r="G425" s="4" t="s">
        <v>157</v>
      </c>
      <c r="H425" s="4" t="s">
        <v>352</v>
      </c>
      <c r="I425" t="str">
        <f>VLOOKUP(E425,countries!$D$4:$H$257,5,0)</f>
        <v>Belgium</v>
      </c>
      <c r="J425">
        <f t="shared" si="12"/>
        <v>2</v>
      </c>
      <c r="K425" t="str">
        <f>VLOOKUP(G425,countries!$D$4:$H$257,5,0)</f>
        <v>South Korea</v>
      </c>
      <c r="L425">
        <f t="shared" si="13"/>
        <v>0</v>
      </c>
    </row>
    <row r="426" spans="1:12" x14ac:dyDescent="0.4">
      <c r="A426" s="4">
        <v>1990</v>
      </c>
      <c r="B426" s="4" t="s">
        <v>67</v>
      </c>
      <c r="C426" s="4" t="s">
        <v>43</v>
      </c>
      <c r="D426" s="4" t="s">
        <v>221</v>
      </c>
      <c r="E426" s="4" t="s">
        <v>50</v>
      </c>
      <c r="F426" s="4" t="s">
        <v>196</v>
      </c>
      <c r="G426" s="4" t="s">
        <v>77</v>
      </c>
      <c r="H426" s="4" t="s">
        <v>353</v>
      </c>
      <c r="I426" t="str">
        <f>VLOOKUP(E426,countries!$D$4:$H$257,5,0)</f>
        <v>Uruguay</v>
      </c>
      <c r="J426">
        <f t="shared" si="12"/>
        <v>0</v>
      </c>
      <c r="K426" t="str">
        <f>VLOOKUP(G426,countries!$D$4:$H$257,5,0)</f>
        <v>Spain</v>
      </c>
      <c r="L426">
        <f t="shared" si="13"/>
        <v>0</v>
      </c>
    </row>
    <row r="427" spans="1:12" x14ac:dyDescent="0.4">
      <c r="A427" s="4">
        <v>1990</v>
      </c>
      <c r="B427" s="4" t="s">
        <v>67</v>
      </c>
      <c r="C427" s="4" t="s">
        <v>174</v>
      </c>
      <c r="D427" s="4" t="s">
        <v>152</v>
      </c>
      <c r="E427" s="4" t="s">
        <v>55</v>
      </c>
      <c r="F427" s="4" t="s">
        <v>33</v>
      </c>
      <c r="G427" s="4" t="s">
        <v>50</v>
      </c>
      <c r="H427" s="4" t="s">
        <v>352</v>
      </c>
      <c r="I427" t="str">
        <f>VLOOKUP(E427,countries!$D$4:$H$257,5,0)</f>
        <v>Belgium</v>
      </c>
      <c r="J427">
        <f t="shared" si="12"/>
        <v>3</v>
      </c>
      <c r="K427" t="str">
        <f>VLOOKUP(G427,countries!$D$4:$H$257,5,0)</f>
        <v>Uruguay</v>
      </c>
      <c r="L427">
        <f t="shared" si="13"/>
        <v>1</v>
      </c>
    </row>
    <row r="428" spans="1:12" x14ac:dyDescent="0.4">
      <c r="A428" s="4">
        <v>1990</v>
      </c>
      <c r="B428" s="4" t="s">
        <v>67</v>
      </c>
      <c r="C428" s="4" t="s">
        <v>176</v>
      </c>
      <c r="D428" s="4" t="s">
        <v>152</v>
      </c>
      <c r="E428" s="4" t="s">
        <v>157</v>
      </c>
      <c r="F428" s="4" t="s">
        <v>121</v>
      </c>
      <c r="G428" s="4" t="s">
        <v>77</v>
      </c>
      <c r="H428" s="4" t="s">
        <v>353</v>
      </c>
      <c r="I428" t="str">
        <f>VLOOKUP(E428,countries!$D$4:$H$257,5,0)</f>
        <v>South Korea</v>
      </c>
      <c r="J428">
        <f t="shared" si="12"/>
        <v>1</v>
      </c>
      <c r="K428" t="str">
        <f>VLOOKUP(G428,countries!$D$4:$H$257,5,0)</f>
        <v>Spain</v>
      </c>
      <c r="L428">
        <f t="shared" si="13"/>
        <v>3</v>
      </c>
    </row>
    <row r="429" spans="1:12" x14ac:dyDescent="0.4">
      <c r="A429" s="4">
        <v>1990</v>
      </c>
      <c r="B429" s="4" t="s">
        <v>67</v>
      </c>
      <c r="C429" s="4" t="s">
        <v>197</v>
      </c>
      <c r="D429" s="4" t="s">
        <v>252</v>
      </c>
      <c r="E429" s="4" t="s">
        <v>55</v>
      </c>
      <c r="F429" s="4" t="s">
        <v>250</v>
      </c>
      <c r="G429" s="4" t="s">
        <v>77</v>
      </c>
      <c r="H429" s="4" t="s">
        <v>352</v>
      </c>
      <c r="I429" t="str">
        <f>VLOOKUP(E429,countries!$D$4:$H$257,5,0)</f>
        <v>Belgium</v>
      </c>
      <c r="J429">
        <f t="shared" si="12"/>
        <v>1</v>
      </c>
      <c r="K429" t="str">
        <f>VLOOKUP(G429,countries!$D$4:$H$257,5,0)</f>
        <v>Spain</v>
      </c>
      <c r="L429">
        <f t="shared" si="13"/>
        <v>2</v>
      </c>
    </row>
    <row r="430" spans="1:12" x14ac:dyDescent="0.4">
      <c r="A430" s="4">
        <v>1990</v>
      </c>
      <c r="B430" s="4" t="s">
        <v>67</v>
      </c>
      <c r="C430" s="4" t="s">
        <v>202</v>
      </c>
      <c r="D430" s="4" t="s">
        <v>252</v>
      </c>
      <c r="E430" s="4" t="s">
        <v>157</v>
      </c>
      <c r="F430" s="4" t="s">
        <v>245</v>
      </c>
      <c r="G430" s="4" t="s">
        <v>50</v>
      </c>
      <c r="H430" s="4" t="s">
        <v>353</v>
      </c>
      <c r="I430" t="str">
        <f>VLOOKUP(E430,countries!$D$4:$H$257,5,0)</f>
        <v>South Korea</v>
      </c>
      <c r="J430">
        <f t="shared" si="12"/>
        <v>0</v>
      </c>
      <c r="K430" t="str">
        <f>VLOOKUP(G430,countries!$D$4:$H$257,5,0)</f>
        <v>Uruguay</v>
      </c>
      <c r="L430">
        <f t="shared" si="13"/>
        <v>1</v>
      </c>
    </row>
    <row r="431" spans="1:12" x14ac:dyDescent="0.4">
      <c r="A431" s="4">
        <v>1990</v>
      </c>
      <c r="B431" s="4" t="s">
        <v>67</v>
      </c>
      <c r="C431" s="4" t="s">
        <v>48</v>
      </c>
      <c r="D431" s="4" t="s">
        <v>184</v>
      </c>
      <c r="E431" s="4" t="s">
        <v>138</v>
      </c>
      <c r="F431" s="4" t="s">
        <v>91</v>
      </c>
      <c r="G431" s="4" t="s">
        <v>354</v>
      </c>
      <c r="H431" s="4" t="s">
        <v>355</v>
      </c>
      <c r="I431" t="str">
        <f>VLOOKUP(E431,countries!$D$4:$H$257,5,0)</f>
        <v>England</v>
      </c>
      <c r="J431">
        <f t="shared" si="12"/>
        <v>1</v>
      </c>
      <c r="K431" t="str">
        <f>VLOOKUP(G431,countries!$D$4:$H$257,5,0)</f>
        <v>Ireland</v>
      </c>
      <c r="L431">
        <f t="shared" si="13"/>
        <v>1</v>
      </c>
    </row>
    <row r="432" spans="1:12" x14ac:dyDescent="0.4">
      <c r="A432" s="4">
        <v>1990</v>
      </c>
      <c r="B432" s="4" t="s">
        <v>67</v>
      </c>
      <c r="C432" s="4" t="s">
        <v>29</v>
      </c>
      <c r="D432" s="4" t="s">
        <v>115</v>
      </c>
      <c r="E432" s="4" t="s">
        <v>83</v>
      </c>
      <c r="F432" s="4" t="s">
        <v>91</v>
      </c>
      <c r="G432" s="4" t="s">
        <v>80</v>
      </c>
      <c r="H432" s="4" t="s">
        <v>356</v>
      </c>
      <c r="I432" t="str">
        <f>VLOOKUP(E432,countries!$D$4:$H$257,5,0)</f>
        <v>Netherlands</v>
      </c>
      <c r="J432">
        <f t="shared" si="12"/>
        <v>1</v>
      </c>
      <c r="K432" t="str">
        <f>VLOOKUP(G432,countries!$D$4:$H$257,5,0)</f>
        <v>Egypt</v>
      </c>
      <c r="L432">
        <f t="shared" si="13"/>
        <v>1</v>
      </c>
    </row>
    <row r="433" spans="1:12" x14ac:dyDescent="0.4">
      <c r="A433" s="4">
        <v>1990</v>
      </c>
      <c r="B433" s="4" t="s">
        <v>67</v>
      </c>
      <c r="C433" s="4" t="s">
        <v>146</v>
      </c>
      <c r="D433" s="4" t="s">
        <v>123</v>
      </c>
      <c r="E433" s="4" t="s">
        <v>138</v>
      </c>
      <c r="F433" s="4" t="s">
        <v>196</v>
      </c>
      <c r="G433" s="4" t="s">
        <v>83</v>
      </c>
      <c r="H433" s="4" t="s">
        <v>355</v>
      </c>
      <c r="I433" t="str">
        <f>VLOOKUP(E433,countries!$D$4:$H$257,5,0)</f>
        <v>England</v>
      </c>
      <c r="J433">
        <f t="shared" si="12"/>
        <v>0</v>
      </c>
      <c r="K433" t="str">
        <f>VLOOKUP(G433,countries!$D$4:$H$257,5,0)</f>
        <v>Netherlands</v>
      </c>
      <c r="L433">
        <f t="shared" si="13"/>
        <v>0</v>
      </c>
    </row>
    <row r="434" spans="1:12" x14ac:dyDescent="0.4">
      <c r="A434" s="4">
        <v>1990</v>
      </c>
      <c r="B434" s="4" t="s">
        <v>67</v>
      </c>
      <c r="C434" s="4" t="s">
        <v>147</v>
      </c>
      <c r="D434" s="4" t="s">
        <v>152</v>
      </c>
      <c r="E434" s="4" t="s">
        <v>354</v>
      </c>
      <c r="F434" s="4" t="s">
        <v>196</v>
      </c>
      <c r="G434" s="4" t="s">
        <v>80</v>
      </c>
      <c r="H434" s="4" t="s">
        <v>356</v>
      </c>
      <c r="I434" t="str">
        <f>VLOOKUP(E434,countries!$D$4:$H$257,5,0)</f>
        <v>Ireland</v>
      </c>
      <c r="J434">
        <f t="shared" si="12"/>
        <v>0</v>
      </c>
      <c r="K434" t="str">
        <f>VLOOKUP(G434,countries!$D$4:$H$257,5,0)</f>
        <v>Egypt</v>
      </c>
      <c r="L434">
        <f t="shared" si="13"/>
        <v>0</v>
      </c>
    </row>
    <row r="435" spans="1:12" x14ac:dyDescent="0.4">
      <c r="A435" s="4">
        <v>1990</v>
      </c>
      <c r="B435" s="4" t="s">
        <v>67</v>
      </c>
      <c r="C435" s="4" t="s">
        <v>187</v>
      </c>
      <c r="D435" s="4" t="s">
        <v>252</v>
      </c>
      <c r="E435" s="4" t="s">
        <v>138</v>
      </c>
      <c r="F435" s="4" t="s">
        <v>20</v>
      </c>
      <c r="G435" s="4" t="s">
        <v>80</v>
      </c>
      <c r="H435" s="4" t="s">
        <v>355</v>
      </c>
      <c r="I435" t="str">
        <f>VLOOKUP(E435,countries!$D$4:$H$257,5,0)</f>
        <v>England</v>
      </c>
      <c r="J435">
        <f t="shared" si="12"/>
        <v>1</v>
      </c>
      <c r="K435" t="str">
        <f>VLOOKUP(G435,countries!$D$4:$H$257,5,0)</f>
        <v>Egypt</v>
      </c>
      <c r="L435">
        <f t="shared" si="13"/>
        <v>0</v>
      </c>
    </row>
    <row r="436" spans="1:12" x14ac:dyDescent="0.4">
      <c r="A436" s="4">
        <v>1990</v>
      </c>
      <c r="B436" s="4" t="s">
        <v>67</v>
      </c>
      <c r="C436" s="4" t="s">
        <v>271</v>
      </c>
      <c r="D436" s="4" t="s">
        <v>252</v>
      </c>
      <c r="E436" s="4" t="s">
        <v>354</v>
      </c>
      <c r="F436" s="4" t="s">
        <v>91</v>
      </c>
      <c r="G436" s="4" t="s">
        <v>83</v>
      </c>
      <c r="H436" s="4" t="s">
        <v>356</v>
      </c>
      <c r="I436" t="str">
        <f>VLOOKUP(E436,countries!$D$4:$H$257,5,0)</f>
        <v>Ireland</v>
      </c>
      <c r="J436">
        <f t="shared" si="12"/>
        <v>1</v>
      </c>
      <c r="K436" t="str">
        <f>VLOOKUP(G436,countries!$D$4:$H$257,5,0)</f>
        <v>Netherlands</v>
      </c>
      <c r="L436">
        <f t="shared" si="13"/>
        <v>1</v>
      </c>
    </row>
    <row r="437" spans="1:12" x14ac:dyDescent="0.4">
      <c r="A437" s="4">
        <v>1994</v>
      </c>
      <c r="B437" s="4" t="s">
        <v>357</v>
      </c>
      <c r="C437" s="4" t="s">
        <v>34</v>
      </c>
      <c r="D437" s="4" t="s">
        <v>258</v>
      </c>
      <c r="E437" s="4" t="s">
        <v>54</v>
      </c>
      <c r="F437" s="4" t="s">
        <v>91</v>
      </c>
      <c r="G437" s="4" t="s">
        <v>82</v>
      </c>
      <c r="H437" s="4" t="s">
        <v>358</v>
      </c>
      <c r="I437" t="str">
        <f>VLOOKUP(E437,countries!$D$4:$H$257,5,0)</f>
        <v>United States</v>
      </c>
      <c r="J437">
        <f t="shared" si="12"/>
        <v>1</v>
      </c>
      <c r="K437" t="str">
        <f>VLOOKUP(G437,countries!$D$4:$H$257,5,0)</f>
        <v>Switzerland</v>
      </c>
      <c r="L437">
        <f t="shared" si="13"/>
        <v>1</v>
      </c>
    </row>
    <row r="438" spans="1:12" x14ac:dyDescent="0.4">
      <c r="A438" s="4">
        <v>1994</v>
      </c>
      <c r="B438" s="4" t="s">
        <v>357</v>
      </c>
      <c r="C438" s="4" t="s">
        <v>17</v>
      </c>
      <c r="D438" s="4" t="s">
        <v>258</v>
      </c>
      <c r="E438" s="4" t="s">
        <v>213</v>
      </c>
      <c r="F438" s="4" t="s">
        <v>121</v>
      </c>
      <c r="G438" s="4" t="s">
        <v>46</v>
      </c>
      <c r="H438" s="4" t="s">
        <v>359</v>
      </c>
      <c r="I438" t="str">
        <f>VLOOKUP(E438,countries!$D$4:$H$257,5,0)</f>
        <v>Colombia</v>
      </c>
      <c r="J438">
        <f t="shared" si="12"/>
        <v>1</v>
      </c>
      <c r="K438" t="str">
        <f>VLOOKUP(G438,countries!$D$4:$H$257,5,0)</f>
        <v>Romania</v>
      </c>
      <c r="L438">
        <f t="shared" si="13"/>
        <v>3</v>
      </c>
    </row>
    <row r="439" spans="1:12" x14ac:dyDescent="0.4">
      <c r="A439" s="4">
        <v>1994</v>
      </c>
      <c r="B439" s="4" t="s">
        <v>357</v>
      </c>
      <c r="C439" s="4" t="s">
        <v>51</v>
      </c>
      <c r="D439" s="4" t="s">
        <v>260</v>
      </c>
      <c r="E439" s="4" t="s">
        <v>46</v>
      </c>
      <c r="F439" s="4" t="s">
        <v>247</v>
      </c>
      <c r="G439" s="4" t="s">
        <v>82</v>
      </c>
      <c r="H439" s="4" t="s">
        <v>358</v>
      </c>
      <c r="I439" t="str">
        <f>VLOOKUP(E439,countries!$D$4:$H$257,5,0)</f>
        <v>Romania</v>
      </c>
      <c r="J439">
        <f t="shared" si="12"/>
        <v>1</v>
      </c>
      <c r="K439" t="str">
        <f>VLOOKUP(G439,countries!$D$4:$H$257,5,0)</f>
        <v>Switzerland</v>
      </c>
      <c r="L439">
        <f t="shared" si="13"/>
        <v>4</v>
      </c>
    </row>
    <row r="440" spans="1:12" x14ac:dyDescent="0.4">
      <c r="A440" s="4">
        <v>1994</v>
      </c>
      <c r="B440" s="4" t="s">
        <v>357</v>
      </c>
      <c r="C440" s="4" t="s">
        <v>31</v>
      </c>
      <c r="D440" s="4" t="s">
        <v>260</v>
      </c>
      <c r="E440" s="4" t="s">
        <v>54</v>
      </c>
      <c r="F440" s="4" t="s">
        <v>37</v>
      </c>
      <c r="G440" s="4" t="s">
        <v>213</v>
      </c>
      <c r="H440" s="4" t="s">
        <v>359</v>
      </c>
      <c r="I440" t="str">
        <f>VLOOKUP(E440,countries!$D$4:$H$257,5,0)</f>
        <v>United States</v>
      </c>
      <c r="J440">
        <f t="shared" si="12"/>
        <v>2</v>
      </c>
      <c r="K440" t="str">
        <f>VLOOKUP(G440,countries!$D$4:$H$257,5,0)</f>
        <v>Colombia</v>
      </c>
      <c r="L440">
        <f t="shared" si="13"/>
        <v>1</v>
      </c>
    </row>
    <row r="441" spans="1:12" x14ac:dyDescent="0.4">
      <c r="A441" s="4">
        <v>1994</v>
      </c>
      <c r="B441" s="4" t="s">
        <v>357</v>
      </c>
      <c r="C441" s="4" t="s">
        <v>163</v>
      </c>
      <c r="D441" s="4" t="s">
        <v>170</v>
      </c>
      <c r="E441" s="4" t="s">
        <v>54</v>
      </c>
      <c r="F441" s="4" t="s">
        <v>245</v>
      </c>
      <c r="G441" s="4" t="s">
        <v>46</v>
      </c>
      <c r="H441" s="4" t="s">
        <v>359</v>
      </c>
      <c r="I441" t="str">
        <f>VLOOKUP(E441,countries!$D$4:$H$257,5,0)</f>
        <v>United States</v>
      </c>
      <c r="J441">
        <f t="shared" si="12"/>
        <v>0</v>
      </c>
      <c r="K441" t="str">
        <f>VLOOKUP(G441,countries!$D$4:$H$257,5,0)</f>
        <v>Romania</v>
      </c>
      <c r="L441">
        <f t="shared" si="13"/>
        <v>1</v>
      </c>
    </row>
    <row r="442" spans="1:12" x14ac:dyDescent="0.4">
      <c r="A442" s="4">
        <v>1994</v>
      </c>
      <c r="B442" s="4" t="s">
        <v>357</v>
      </c>
      <c r="C442" s="4" t="s">
        <v>169</v>
      </c>
      <c r="D442" s="4" t="s">
        <v>170</v>
      </c>
      <c r="E442" s="4" t="s">
        <v>82</v>
      </c>
      <c r="F442" s="4" t="s">
        <v>117</v>
      </c>
      <c r="G442" s="4" t="s">
        <v>213</v>
      </c>
      <c r="H442" s="4" t="s">
        <v>360</v>
      </c>
      <c r="I442" t="str">
        <f>VLOOKUP(E442,countries!$D$4:$H$257,5,0)</f>
        <v>Switzerland</v>
      </c>
      <c r="J442">
        <f t="shared" si="12"/>
        <v>0</v>
      </c>
      <c r="K442" t="str">
        <f>VLOOKUP(G442,countries!$D$4:$H$257,5,0)</f>
        <v>Colombia</v>
      </c>
      <c r="L442">
        <f t="shared" si="13"/>
        <v>2</v>
      </c>
    </row>
    <row r="443" spans="1:12" x14ac:dyDescent="0.4">
      <c r="A443" s="4">
        <v>1994</v>
      </c>
      <c r="B443" s="4" t="s">
        <v>357</v>
      </c>
      <c r="C443" s="4" t="s">
        <v>56</v>
      </c>
      <c r="D443" s="4" t="s">
        <v>125</v>
      </c>
      <c r="E443" s="4" t="s">
        <v>290</v>
      </c>
      <c r="F443" s="4" t="s">
        <v>132</v>
      </c>
      <c r="G443" s="4" t="s">
        <v>69</v>
      </c>
      <c r="H443" s="4" t="s">
        <v>359</v>
      </c>
      <c r="I443" t="str">
        <f>VLOOKUP(E443,countries!$D$4:$H$257,5,0)</f>
        <v>Cameroon</v>
      </c>
      <c r="J443">
        <f t="shared" si="12"/>
        <v>2</v>
      </c>
      <c r="K443" t="str">
        <f>VLOOKUP(G443,countries!$D$4:$H$257,5,0)</f>
        <v>Sweden</v>
      </c>
      <c r="L443">
        <f t="shared" si="13"/>
        <v>2</v>
      </c>
    </row>
    <row r="444" spans="1:12" x14ac:dyDescent="0.4">
      <c r="A444" s="4">
        <v>1994</v>
      </c>
      <c r="B444" s="4" t="s">
        <v>357</v>
      </c>
      <c r="C444" s="4" t="s">
        <v>48</v>
      </c>
      <c r="D444" s="4" t="s">
        <v>159</v>
      </c>
      <c r="E444" s="4" t="s">
        <v>38</v>
      </c>
      <c r="F444" s="4" t="s">
        <v>136</v>
      </c>
      <c r="G444" s="4" t="s">
        <v>361</v>
      </c>
      <c r="H444" s="4" t="s">
        <v>360</v>
      </c>
      <c r="I444" t="str">
        <f>VLOOKUP(E444,countries!$D$4:$H$257,5,0)</f>
        <v>Brazil</v>
      </c>
      <c r="J444">
        <f t="shared" si="12"/>
        <v>2</v>
      </c>
      <c r="K444" t="str">
        <f>VLOOKUP(G444,countries!$D$4:$H$257,5,0)</f>
        <v>Russia</v>
      </c>
      <c r="L444">
        <f t="shared" si="13"/>
        <v>0</v>
      </c>
    </row>
    <row r="445" spans="1:12" x14ac:dyDescent="0.4">
      <c r="A445" s="4">
        <v>1994</v>
      </c>
      <c r="B445" s="4" t="s">
        <v>357</v>
      </c>
      <c r="C445" s="4" t="s">
        <v>144</v>
      </c>
      <c r="D445" s="4" t="s">
        <v>127</v>
      </c>
      <c r="E445" s="4" t="s">
        <v>38</v>
      </c>
      <c r="F445" s="4" t="s">
        <v>25</v>
      </c>
      <c r="G445" s="4" t="s">
        <v>290</v>
      </c>
      <c r="H445" s="4" t="s">
        <v>360</v>
      </c>
      <c r="I445" t="str">
        <f>VLOOKUP(E445,countries!$D$4:$H$257,5,0)</f>
        <v>Brazil</v>
      </c>
      <c r="J445">
        <f t="shared" si="12"/>
        <v>3</v>
      </c>
      <c r="K445" t="str">
        <f>VLOOKUP(G445,countries!$D$4:$H$257,5,0)</f>
        <v>Cameroon</v>
      </c>
      <c r="L445">
        <f t="shared" si="13"/>
        <v>0</v>
      </c>
    </row>
    <row r="446" spans="1:12" x14ac:dyDescent="0.4">
      <c r="A446" s="4">
        <v>1994</v>
      </c>
      <c r="B446" s="4" t="s">
        <v>357</v>
      </c>
      <c r="C446" s="4" t="s">
        <v>145</v>
      </c>
      <c r="D446" s="4" t="s">
        <v>127</v>
      </c>
      <c r="E446" s="4" t="s">
        <v>69</v>
      </c>
      <c r="F446" s="4" t="s">
        <v>33</v>
      </c>
      <c r="G446" s="4" t="s">
        <v>361</v>
      </c>
      <c r="H446" s="4" t="s">
        <v>358</v>
      </c>
      <c r="I446" t="str">
        <f>VLOOKUP(E446,countries!$D$4:$H$257,5,0)</f>
        <v>Sweden</v>
      </c>
      <c r="J446">
        <f t="shared" si="12"/>
        <v>3</v>
      </c>
      <c r="K446" t="str">
        <f>VLOOKUP(G446,countries!$D$4:$H$257,5,0)</f>
        <v>Russia</v>
      </c>
      <c r="L446">
        <f t="shared" si="13"/>
        <v>1</v>
      </c>
    </row>
    <row r="447" spans="1:12" x14ac:dyDescent="0.4">
      <c r="A447" s="4">
        <v>1994</v>
      </c>
      <c r="B447" s="4" t="s">
        <v>357</v>
      </c>
      <c r="C447" s="4" t="s">
        <v>208</v>
      </c>
      <c r="D447" s="4" t="s">
        <v>131</v>
      </c>
      <c r="E447" s="4" t="s">
        <v>361</v>
      </c>
      <c r="F447" s="4" t="s">
        <v>61</v>
      </c>
      <c r="G447" s="4" t="s">
        <v>290</v>
      </c>
      <c r="H447" s="4" t="s">
        <v>360</v>
      </c>
      <c r="I447" t="str">
        <f>VLOOKUP(E447,countries!$D$4:$H$257,5,0)</f>
        <v>Russia</v>
      </c>
      <c r="J447">
        <f t="shared" si="12"/>
        <v>6</v>
      </c>
      <c r="K447" t="str">
        <f>VLOOKUP(G447,countries!$D$4:$H$257,5,0)</f>
        <v>Cameroon</v>
      </c>
      <c r="L447">
        <f t="shared" si="13"/>
        <v>1</v>
      </c>
    </row>
    <row r="448" spans="1:12" x14ac:dyDescent="0.4">
      <c r="A448" s="4">
        <v>1994</v>
      </c>
      <c r="B448" s="4" t="s">
        <v>357</v>
      </c>
      <c r="C448" s="4" t="s">
        <v>210</v>
      </c>
      <c r="D448" s="4" t="s">
        <v>131</v>
      </c>
      <c r="E448" s="4" t="s">
        <v>38</v>
      </c>
      <c r="F448" s="4" t="s">
        <v>91</v>
      </c>
      <c r="G448" s="4" t="s">
        <v>69</v>
      </c>
      <c r="H448" s="4" t="s">
        <v>358</v>
      </c>
      <c r="I448" t="str">
        <f>VLOOKUP(E448,countries!$D$4:$H$257,5,0)</f>
        <v>Brazil</v>
      </c>
      <c r="J448">
        <f t="shared" si="12"/>
        <v>1</v>
      </c>
      <c r="K448" t="str">
        <f>VLOOKUP(G448,countries!$D$4:$H$257,5,0)</f>
        <v>Sweden</v>
      </c>
      <c r="L448">
        <f t="shared" si="13"/>
        <v>1</v>
      </c>
    </row>
    <row r="449" spans="1:12" x14ac:dyDescent="0.4">
      <c r="A449" s="4">
        <v>1994</v>
      </c>
      <c r="B449" s="4" t="s">
        <v>357</v>
      </c>
      <c r="C449" s="4" t="s">
        <v>11</v>
      </c>
      <c r="D449" s="4" t="s">
        <v>152</v>
      </c>
      <c r="E449" s="4" t="s">
        <v>74</v>
      </c>
      <c r="F449" s="4" t="s">
        <v>20</v>
      </c>
      <c r="G449" s="4" t="s">
        <v>42</v>
      </c>
      <c r="H449" s="4" t="s">
        <v>362</v>
      </c>
      <c r="I449" t="str">
        <f>VLOOKUP(E449,countries!$D$4:$H$257,5,0)</f>
        <v>Germany</v>
      </c>
      <c r="J449">
        <f t="shared" si="12"/>
        <v>1</v>
      </c>
      <c r="K449" t="str">
        <f>VLOOKUP(G449,countries!$D$4:$H$257,5,0)</f>
        <v>Bolivia</v>
      </c>
      <c r="L449">
        <f t="shared" si="13"/>
        <v>0</v>
      </c>
    </row>
    <row r="450" spans="1:12" x14ac:dyDescent="0.4">
      <c r="A450" s="4">
        <v>1994</v>
      </c>
      <c r="B450" s="4" t="s">
        <v>357</v>
      </c>
      <c r="C450" s="4" t="s">
        <v>53</v>
      </c>
      <c r="D450" s="4" t="s">
        <v>152</v>
      </c>
      <c r="E450" s="4" t="s">
        <v>77</v>
      </c>
      <c r="F450" s="4" t="s">
        <v>132</v>
      </c>
      <c r="G450" s="4" t="s">
        <v>157</v>
      </c>
      <c r="H450" s="4" t="s">
        <v>363</v>
      </c>
      <c r="I450" t="str">
        <f>VLOOKUP(E450,countries!$D$4:$H$257,5,0)</f>
        <v>Spain</v>
      </c>
      <c r="J450">
        <f t="shared" si="12"/>
        <v>2</v>
      </c>
      <c r="K450" t="str">
        <f>VLOOKUP(G450,countries!$D$4:$H$257,5,0)</f>
        <v>South Korea</v>
      </c>
      <c r="L450">
        <f t="shared" si="13"/>
        <v>2</v>
      </c>
    </row>
    <row r="451" spans="1:12" x14ac:dyDescent="0.4">
      <c r="A451" s="4">
        <v>1994</v>
      </c>
      <c r="B451" s="4" t="s">
        <v>357</v>
      </c>
      <c r="C451" s="4" t="s">
        <v>43</v>
      </c>
      <c r="D451" s="4" t="s">
        <v>252</v>
      </c>
      <c r="E451" s="4" t="s">
        <v>74</v>
      </c>
      <c r="F451" s="4" t="s">
        <v>91</v>
      </c>
      <c r="G451" s="4" t="s">
        <v>77</v>
      </c>
      <c r="H451" s="4" t="s">
        <v>362</v>
      </c>
      <c r="I451" t="str">
        <f>VLOOKUP(E451,countries!$D$4:$H$257,5,0)</f>
        <v>Germany</v>
      </c>
      <c r="J451">
        <f t="shared" si="12"/>
        <v>1</v>
      </c>
      <c r="K451" t="str">
        <f>VLOOKUP(G451,countries!$D$4:$H$257,5,0)</f>
        <v>Spain</v>
      </c>
      <c r="L451">
        <f t="shared" si="13"/>
        <v>1</v>
      </c>
    </row>
    <row r="452" spans="1:12" x14ac:dyDescent="0.4">
      <c r="A452" s="4">
        <v>1994</v>
      </c>
      <c r="B452" s="4" t="s">
        <v>357</v>
      </c>
      <c r="C452" s="4" t="s">
        <v>62</v>
      </c>
      <c r="D452" s="4" t="s">
        <v>164</v>
      </c>
      <c r="E452" s="4" t="s">
        <v>157</v>
      </c>
      <c r="F452" s="4" t="s">
        <v>196</v>
      </c>
      <c r="G452" s="4" t="s">
        <v>42</v>
      </c>
      <c r="H452" s="4" t="s">
        <v>364</v>
      </c>
      <c r="I452" t="str">
        <f>VLOOKUP(E452,countries!$D$4:$H$257,5,0)</f>
        <v>South Korea</v>
      </c>
      <c r="J452">
        <f t="shared" si="12"/>
        <v>0</v>
      </c>
      <c r="K452" t="str">
        <f>VLOOKUP(G452,countries!$D$4:$H$257,5,0)</f>
        <v>Bolivia</v>
      </c>
      <c r="L452">
        <f t="shared" si="13"/>
        <v>0</v>
      </c>
    </row>
    <row r="453" spans="1:12" x14ac:dyDescent="0.4">
      <c r="A453" s="4">
        <v>1994</v>
      </c>
      <c r="B453" s="4" t="s">
        <v>357</v>
      </c>
      <c r="C453" s="4" t="s">
        <v>203</v>
      </c>
      <c r="D453" s="4" t="s">
        <v>172</v>
      </c>
      <c r="E453" s="4" t="s">
        <v>42</v>
      </c>
      <c r="F453" s="4" t="s">
        <v>121</v>
      </c>
      <c r="G453" s="4" t="s">
        <v>77</v>
      </c>
      <c r="H453" s="4" t="s">
        <v>362</v>
      </c>
      <c r="I453" t="str">
        <f>VLOOKUP(E453,countries!$D$4:$H$257,5,0)</f>
        <v>Bolivia</v>
      </c>
      <c r="J453">
        <f t="shared" si="12"/>
        <v>1</v>
      </c>
      <c r="K453" t="str">
        <f>VLOOKUP(G453,countries!$D$4:$H$257,5,0)</f>
        <v>Spain</v>
      </c>
      <c r="L453">
        <f t="shared" si="13"/>
        <v>3</v>
      </c>
    </row>
    <row r="454" spans="1:12" x14ac:dyDescent="0.4">
      <c r="A454" s="4">
        <v>1994</v>
      </c>
      <c r="B454" s="4" t="s">
        <v>357</v>
      </c>
      <c r="C454" s="4" t="s">
        <v>204</v>
      </c>
      <c r="D454" s="4" t="s">
        <v>172</v>
      </c>
      <c r="E454" s="4" t="s">
        <v>74</v>
      </c>
      <c r="F454" s="4" t="s">
        <v>70</v>
      </c>
      <c r="G454" s="4" t="s">
        <v>157</v>
      </c>
      <c r="H454" s="4" t="s">
        <v>363</v>
      </c>
      <c r="I454" t="str">
        <f>VLOOKUP(E454,countries!$D$4:$H$257,5,0)</f>
        <v>Germany</v>
      </c>
      <c r="J454">
        <f t="shared" ref="J454:J517" si="14">VALUE(LEFT($F454,FIND("-",$F454,1)-1))</f>
        <v>3</v>
      </c>
      <c r="K454" t="str">
        <f>VLOOKUP(G454,countries!$D$4:$H$257,5,0)</f>
        <v>South Korea</v>
      </c>
      <c r="L454">
        <f t="shared" ref="L454:L517" si="15">VALUE(RIGHT($F454,LEN($F454)-FIND("-",$F454,1)))</f>
        <v>2</v>
      </c>
    </row>
    <row r="455" spans="1:12" x14ac:dyDescent="0.4">
      <c r="A455" s="4">
        <v>1994</v>
      </c>
      <c r="B455" s="4" t="s">
        <v>357</v>
      </c>
      <c r="C455" s="4" t="s">
        <v>29</v>
      </c>
      <c r="D455" s="4" t="s">
        <v>252</v>
      </c>
      <c r="E455" s="4" t="s">
        <v>19</v>
      </c>
      <c r="F455" s="4" t="s">
        <v>41</v>
      </c>
      <c r="G455" s="4" t="s">
        <v>365</v>
      </c>
      <c r="H455" s="4" t="s">
        <v>364</v>
      </c>
      <c r="I455" t="str">
        <f>VLOOKUP(E455,countries!$D$4:$H$257,5,0)</f>
        <v>Argentina</v>
      </c>
      <c r="J455">
        <f t="shared" si="14"/>
        <v>4</v>
      </c>
      <c r="K455" t="str">
        <f>VLOOKUP(G455,countries!$D$4:$H$257,5,0)</f>
        <v>Greece</v>
      </c>
      <c r="L455">
        <f t="shared" si="15"/>
        <v>0</v>
      </c>
    </row>
    <row r="456" spans="1:12" x14ac:dyDescent="0.4">
      <c r="A456" s="4">
        <v>1994</v>
      </c>
      <c r="B456" s="4" t="s">
        <v>357</v>
      </c>
      <c r="C456" s="4" t="s">
        <v>58</v>
      </c>
      <c r="D456" s="4" t="s">
        <v>252</v>
      </c>
      <c r="E456" s="4" t="s">
        <v>366</v>
      </c>
      <c r="F456" s="4" t="s">
        <v>25</v>
      </c>
      <c r="G456" s="4" t="s">
        <v>219</v>
      </c>
      <c r="H456" s="4" t="s">
        <v>363</v>
      </c>
      <c r="I456" t="str">
        <f>VLOOKUP(E456,countries!$D$4:$H$257,5,0)</f>
        <v>Nigeria</v>
      </c>
      <c r="J456">
        <f t="shared" si="14"/>
        <v>3</v>
      </c>
      <c r="K456" t="str">
        <f>VLOOKUP(G456,countries!$D$4:$H$257,5,0)</f>
        <v>Bulgaria</v>
      </c>
      <c r="L456">
        <f t="shared" si="15"/>
        <v>0</v>
      </c>
    </row>
    <row r="457" spans="1:12" x14ac:dyDescent="0.4">
      <c r="A457" s="4">
        <v>1994</v>
      </c>
      <c r="B457" s="4" t="s">
        <v>357</v>
      </c>
      <c r="C457" s="4" t="s">
        <v>174</v>
      </c>
      <c r="D457" s="4" t="s">
        <v>129</v>
      </c>
      <c r="E457" s="4" t="s">
        <v>19</v>
      </c>
      <c r="F457" s="4" t="s">
        <v>37</v>
      </c>
      <c r="G457" s="4" t="s">
        <v>366</v>
      </c>
      <c r="H457" s="4" t="s">
        <v>364</v>
      </c>
      <c r="I457" t="str">
        <f>VLOOKUP(E457,countries!$D$4:$H$257,5,0)</f>
        <v>Argentina</v>
      </c>
      <c r="J457">
        <f t="shared" si="14"/>
        <v>2</v>
      </c>
      <c r="K457" t="str">
        <f>VLOOKUP(G457,countries!$D$4:$H$257,5,0)</f>
        <v>Nigeria</v>
      </c>
      <c r="L457">
        <f t="shared" si="15"/>
        <v>1</v>
      </c>
    </row>
    <row r="458" spans="1:12" x14ac:dyDescent="0.4">
      <c r="A458" s="4">
        <v>1994</v>
      </c>
      <c r="B458" s="4" t="s">
        <v>357</v>
      </c>
      <c r="C458" s="4" t="s">
        <v>176</v>
      </c>
      <c r="D458" s="4" t="s">
        <v>170</v>
      </c>
      <c r="E458" s="4" t="s">
        <v>365</v>
      </c>
      <c r="F458" s="4" t="s">
        <v>347</v>
      </c>
      <c r="G458" s="4" t="s">
        <v>219</v>
      </c>
      <c r="H458" s="4" t="s">
        <v>362</v>
      </c>
      <c r="I458" t="str">
        <f>VLOOKUP(E458,countries!$D$4:$H$257,5,0)</f>
        <v>Greece</v>
      </c>
      <c r="J458">
        <f t="shared" si="14"/>
        <v>0</v>
      </c>
      <c r="K458" t="str">
        <f>VLOOKUP(G458,countries!$D$4:$H$257,5,0)</f>
        <v>Bulgaria</v>
      </c>
      <c r="L458">
        <f t="shared" si="15"/>
        <v>4</v>
      </c>
    </row>
    <row r="459" spans="1:12" x14ac:dyDescent="0.4">
      <c r="A459" s="4">
        <v>1994</v>
      </c>
      <c r="B459" s="4" t="s">
        <v>357</v>
      </c>
      <c r="C459" s="4" t="s">
        <v>187</v>
      </c>
      <c r="D459" s="4" t="s">
        <v>173</v>
      </c>
      <c r="E459" s="4" t="s">
        <v>365</v>
      </c>
      <c r="F459" s="4" t="s">
        <v>117</v>
      </c>
      <c r="G459" s="4" t="s">
        <v>366</v>
      </c>
      <c r="H459" s="4" t="s">
        <v>364</v>
      </c>
      <c r="I459" t="str">
        <f>VLOOKUP(E459,countries!$D$4:$H$257,5,0)</f>
        <v>Greece</v>
      </c>
      <c r="J459">
        <f t="shared" si="14"/>
        <v>0</v>
      </c>
      <c r="K459" t="str">
        <f>VLOOKUP(G459,countries!$D$4:$H$257,5,0)</f>
        <v>Nigeria</v>
      </c>
      <c r="L459">
        <f t="shared" si="15"/>
        <v>2</v>
      </c>
    </row>
    <row r="460" spans="1:12" x14ac:dyDescent="0.4">
      <c r="A460" s="4">
        <v>1994</v>
      </c>
      <c r="B460" s="4" t="s">
        <v>357</v>
      </c>
      <c r="C460" s="4" t="s">
        <v>271</v>
      </c>
      <c r="D460" s="4" t="s">
        <v>173</v>
      </c>
      <c r="E460" s="4" t="s">
        <v>19</v>
      </c>
      <c r="F460" s="4" t="s">
        <v>117</v>
      </c>
      <c r="G460" s="4" t="s">
        <v>219</v>
      </c>
      <c r="H460" s="4" t="s">
        <v>363</v>
      </c>
      <c r="I460" t="str">
        <f>VLOOKUP(E460,countries!$D$4:$H$257,5,0)</f>
        <v>Argentina</v>
      </c>
      <c r="J460">
        <f t="shared" si="14"/>
        <v>0</v>
      </c>
      <c r="K460" t="str">
        <f>VLOOKUP(G460,countries!$D$4:$H$257,5,0)</f>
        <v>Bulgaria</v>
      </c>
      <c r="L460">
        <f t="shared" si="15"/>
        <v>2</v>
      </c>
    </row>
    <row r="461" spans="1:12" x14ac:dyDescent="0.4">
      <c r="A461" s="4">
        <v>1994</v>
      </c>
      <c r="B461" s="4" t="s">
        <v>357</v>
      </c>
      <c r="C461" s="4" t="s">
        <v>45</v>
      </c>
      <c r="D461" s="4" t="s">
        <v>258</v>
      </c>
      <c r="E461" s="4" t="s">
        <v>85</v>
      </c>
      <c r="F461" s="4" t="s">
        <v>245</v>
      </c>
      <c r="G461" s="4" t="s">
        <v>354</v>
      </c>
      <c r="H461" s="4" t="s">
        <v>367</v>
      </c>
      <c r="I461" t="str">
        <f>VLOOKUP(E461,countries!$D$4:$H$257,5,0)</f>
        <v>Italy</v>
      </c>
      <c r="J461">
        <f t="shared" si="14"/>
        <v>0</v>
      </c>
      <c r="K461" t="str">
        <f>VLOOKUP(G461,countries!$D$4:$H$257,5,0)</f>
        <v>Ireland</v>
      </c>
      <c r="L461">
        <f t="shared" si="15"/>
        <v>1</v>
      </c>
    </row>
    <row r="462" spans="1:12" x14ac:dyDescent="0.4">
      <c r="A462" s="4">
        <v>1994</v>
      </c>
      <c r="B462" s="4" t="s">
        <v>357</v>
      </c>
      <c r="C462" s="4" t="s">
        <v>39</v>
      </c>
      <c r="D462" s="4" t="s">
        <v>125</v>
      </c>
      <c r="E462" s="4" t="s">
        <v>107</v>
      </c>
      <c r="F462" s="4" t="s">
        <v>20</v>
      </c>
      <c r="G462" s="4" t="s">
        <v>15</v>
      </c>
      <c r="H462" s="4" t="s">
        <v>368</v>
      </c>
      <c r="I462" t="str">
        <f>VLOOKUP(E462,countries!$D$4:$H$257,5,0)</f>
        <v>Norway</v>
      </c>
      <c r="J462">
        <f t="shared" si="14"/>
        <v>1</v>
      </c>
      <c r="K462" t="str">
        <f>VLOOKUP(G462,countries!$D$4:$H$257,5,0)</f>
        <v>Mexico</v>
      </c>
      <c r="L462">
        <f t="shared" si="15"/>
        <v>0</v>
      </c>
    </row>
    <row r="463" spans="1:12" x14ac:dyDescent="0.4">
      <c r="A463" s="4">
        <v>1994</v>
      </c>
      <c r="B463" s="4" t="s">
        <v>357</v>
      </c>
      <c r="C463" s="4" t="s">
        <v>59</v>
      </c>
      <c r="D463" s="4" t="s">
        <v>164</v>
      </c>
      <c r="E463" s="4" t="s">
        <v>85</v>
      </c>
      <c r="F463" s="4" t="s">
        <v>20</v>
      </c>
      <c r="G463" s="4" t="s">
        <v>107</v>
      </c>
      <c r="H463" s="4" t="s">
        <v>367</v>
      </c>
      <c r="I463" t="str">
        <f>VLOOKUP(E463,countries!$D$4:$H$257,5,0)</f>
        <v>Italy</v>
      </c>
      <c r="J463">
        <f t="shared" si="14"/>
        <v>1</v>
      </c>
      <c r="K463" t="str">
        <f>VLOOKUP(G463,countries!$D$4:$H$257,5,0)</f>
        <v>Norway</v>
      </c>
      <c r="L463">
        <f t="shared" si="15"/>
        <v>0</v>
      </c>
    </row>
    <row r="464" spans="1:12" x14ac:dyDescent="0.4">
      <c r="A464" s="4">
        <v>1994</v>
      </c>
      <c r="B464" s="4" t="s">
        <v>357</v>
      </c>
      <c r="C464" s="4" t="s">
        <v>64</v>
      </c>
      <c r="D464" s="4" t="s">
        <v>127</v>
      </c>
      <c r="E464" s="4" t="s">
        <v>15</v>
      </c>
      <c r="F464" s="4" t="s">
        <v>37</v>
      </c>
      <c r="G464" s="4" t="s">
        <v>354</v>
      </c>
      <c r="H464" s="4" t="s">
        <v>369</v>
      </c>
      <c r="I464" t="str">
        <f>VLOOKUP(E464,countries!$D$4:$H$257,5,0)</f>
        <v>Mexico</v>
      </c>
      <c r="J464">
        <f t="shared" si="14"/>
        <v>2</v>
      </c>
      <c r="K464" t="str">
        <f>VLOOKUP(G464,countries!$D$4:$H$257,5,0)</f>
        <v>Ireland</v>
      </c>
      <c r="L464">
        <f t="shared" si="15"/>
        <v>1</v>
      </c>
    </row>
    <row r="465" spans="1:12" x14ac:dyDescent="0.4">
      <c r="A465" s="4">
        <v>1994</v>
      </c>
      <c r="B465" s="4" t="s">
        <v>357</v>
      </c>
      <c r="C465" s="4" t="s">
        <v>205</v>
      </c>
      <c r="D465" s="4" t="s">
        <v>131</v>
      </c>
      <c r="E465" s="4" t="s">
        <v>354</v>
      </c>
      <c r="F465" s="4" t="s">
        <v>196</v>
      </c>
      <c r="G465" s="4" t="s">
        <v>107</v>
      </c>
      <c r="H465" s="4" t="s">
        <v>367</v>
      </c>
      <c r="I465" t="str">
        <f>VLOOKUP(E465,countries!$D$4:$H$257,5,0)</f>
        <v>Ireland</v>
      </c>
      <c r="J465">
        <f t="shared" si="14"/>
        <v>0</v>
      </c>
      <c r="K465" t="str">
        <f>VLOOKUP(G465,countries!$D$4:$H$257,5,0)</f>
        <v>Norway</v>
      </c>
      <c r="L465">
        <f t="shared" si="15"/>
        <v>0</v>
      </c>
    </row>
    <row r="466" spans="1:12" x14ac:dyDescent="0.4">
      <c r="A466" s="4">
        <v>1994</v>
      </c>
      <c r="B466" s="4" t="s">
        <v>357</v>
      </c>
      <c r="C466" s="4" t="s">
        <v>207</v>
      </c>
      <c r="D466" s="4" t="s">
        <v>131</v>
      </c>
      <c r="E466" s="4" t="s">
        <v>85</v>
      </c>
      <c r="F466" s="4" t="s">
        <v>91</v>
      </c>
      <c r="G466" s="4" t="s">
        <v>15</v>
      </c>
      <c r="H466" s="4" t="s">
        <v>368</v>
      </c>
      <c r="I466" t="str">
        <f>VLOOKUP(E466,countries!$D$4:$H$257,5,0)</f>
        <v>Italy</v>
      </c>
      <c r="J466">
        <f t="shared" si="14"/>
        <v>1</v>
      </c>
      <c r="K466" t="str">
        <f>VLOOKUP(G466,countries!$D$4:$H$257,5,0)</f>
        <v>Mexico</v>
      </c>
      <c r="L466">
        <f t="shared" si="15"/>
        <v>1</v>
      </c>
    </row>
    <row r="467" spans="1:12" x14ac:dyDescent="0.4">
      <c r="A467" s="4">
        <v>1994</v>
      </c>
      <c r="B467" s="4" t="s">
        <v>357</v>
      </c>
      <c r="C467" s="4" t="s">
        <v>22</v>
      </c>
      <c r="D467" s="4" t="s">
        <v>125</v>
      </c>
      <c r="E467" s="4" t="s">
        <v>55</v>
      </c>
      <c r="F467" s="4" t="s">
        <v>20</v>
      </c>
      <c r="G467" s="4" t="s">
        <v>249</v>
      </c>
      <c r="H467" s="4" t="s">
        <v>369</v>
      </c>
      <c r="I467" t="str">
        <f>VLOOKUP(E467,countries!$D$4:$H$257,5,0)</f>
        <v>Belgium</v>
      </c>
      <c r="J467">
        <f t="shared" si="14"/>
        <v>1</v>
      </c>
      <c r="K467" t="str">
        <f>VLOOKUP(G467,countries!$D$4:$H$257,5,0)</f>
        <v>Morocco</v>
      </c>
      <c r="L467">
        <f t="shared" si="15"/>
        <v>0</v>
      </c>
    </row>
    <row r="468" spans="1:12" x14ac:dyDescent="0.4">
      <c r="A468" s="4">
        <v>1994</v>
      </c>
      <c r="B468" s="4" t="s">
        <v>357</v>
      </c>
      <c r="C468" s="4" t="s">
        <v>26</v>
      </c>
      <c r="D468" s="4" t="s">
        <v>159</v>
      </c>
      <c r="E468" s="4" t="s">
        <v>83</v>
      </c>
      <c r="F468" s="4" t="s">
        <v>37</v>
      </c>
      <c r="G468" s="4" t="s">
        <v>370</v>
      </c>
      <c r="H468" s="4" t="s">
        <v>368</v>
      </c>
      <c r="I468" t="str">
        <f>VLOOKUP(E468,countries!$D$4:$H$257,5,0)</f>
        <v>Netherlands</v>
      </c>
      <c r="J468">
        <f t="shared" si="14"/>
        <v>2</v>
      </c>
      <c r="K468" t="str">
        <f>VLOOKUP(G468,countries!$D$4:$H$257,5,0)</f>
        <v>Saudi Arabia</v>
      </c>
      <c r="L468">
        <f t="shared" si="15"/>
        <v>1</v>
      </c>
    </row>
    <row r="469" spans="1:12" x14ac:dyDescent="0.4">
      <c r="A469" s="4">
        <v>1994</v>
      </c>
      <c r="B469" s="4" t="s">
        <v>357</v>
      </c>
      <c r="C469" s="4" t="s">
        <v>146</v>
      </c>
      <c r="D469" s="4" t="s">
        <v>129</v>
      </c>
      <c r="E469" s="4" t="s">
        <v>55</v>
      </c>
      <c r="F469" s="4" t="s">
        <v>20</v>
      </c>
      <c r="G469" s="4" t="s">
        <v>83</v>
      </c>
      <c r="H469" s="4" t="s">
        <v>369</v>
      </c>
      <c r="I469" t="str">
        <f>VLOOKUP(E469,countries!$D$4:$H$257,5,0)</f>
        <v>Belgium</v>
      </c>
      <c r="J469">
        <f t="shared" si="14"/>
        <v>1</v>
      </c>
      <c r="K469" t="str">
        <f>VLOOKUP(G469,countries!$D$4:$H$257,5,0)</f>
        <v>Netherlands</v>
      </c>
      <c r="L469">
        <f t="shared" si="15"/>
        <v>0</v>
      </c>
    </row>
    <row r="470" spans="1:12" x14ac:dyDescent="0.4">
      <c r="A470" s="4">
        <v>1994</v>
      </c>
      <c r="B470" s="4" t="s">
        <v>357</v>
      </c>
      <c r="C470" s="4" t="s">
        <v>147</v>
      </c>
      <c r="D470" s="4" t="s">
        <v>129</v>
      </c>
      <c r="E470" s="4" t="s">
        <v>370</v>
      </c>
      <c r="F470" s="4" t="s">
        <v>37</v>
      </c>
      <c r="G470" s="4" t="s">
        <v>249</v>
      </c>
      <c r="H470" s="4" t="s">
        <v>367</v>
      </c>
      <c r="I470" t="str">
        <f>VLOOKUP(E470,countries!$D$4:$H$257,5,0)</f>
        <v>Saudi Arabia</v>
      </c>
      <c r="J470">
        <f t="shared" si="14"/>
        <v>2</v>
      </c>
      <c r="K470" t="str">
        <f>VLOOKUP(G470,countries!$D$4:$H$257,5,0)</f>
        <v>Morocco</v>
      </c>
      <c r="L470">
        <f t="shared" si="15"/>
        <v>1</v>
      </c>
    </row>
    <row r="471" spans="1:12" x14ac:dyDescent="0.4">
      <c r="A471" s="4">
        <v>1994</v>
      </c>
      <c r="B471" s="4" t="s">
        <v>357</v>
      </c>
      <c r="C471" s="4" t="s">
        <v>197</v>
      </c>
      <c r="D471" s="4" t="s">
        <v>140</v>
      </c>
      <c r="E471" s="4" t="s">
        <v>249</v>
      </c>
      <c r="F471" s="4" t="s">
        <v>250</v>
      </c>
      <c r="G471" s="4" t="s">
        <v>83</v>
      </c>
      <c r="H471" s="4" t="s">
        <v>369</v>
      </c>
      <c r="I471" t="str">
        <f>VLOOKUP(E471,countries!$D$4:$H$257,5,0)</f>
        <v>Morocco</v>
      </c>
      <c r="J471">
        <f t="shared" si="14"/>
        <v>1</v>
      </c>
      <c r="K471" t="str">
        <f>VLOOKUP(G471,countries!$D$4:$H$257,5,0)</f>
        <v>Netherlands</v>
      </c>
      <c r="L471">
        <f t="shared" si="15"/>
        <v>2</v>
      </c>
    </row>
    <row r="472" spans="1:12" x14ac:dyDescent="0.4">
      <c r="A472" s="4">
        <v>1994</v>
      </c>
      <c r="B472" s="4" t="s">
        <v>357</v>
      </c>
      <c r="C472" s="4" t="s">
        <v>202</v>
      </c>
      <c r="D472" s="4" t="s">
        <v>140</v>
      </c>
      <c r="E472" s="4" t="s">
        <v>55</v>
      </c>
      <c r="F472" s="4" t="s">
        <v>245</v>
      </c>
      <c r="G472" s="4" t="s">
        <v>370</v>
      </c>
      <c r="H472" s="4" t="s">
        <v>368</v>
      </c>
      <c r="I472" t="str">
        <f>VLOOKUP(E472,countries!$D$4:$H$257,5,0)</f>
        <v>Belgium</v>
      </c>
      <c r="J472">
        <f t="shared" si="14"/>
        <v>0</v>
      </c>
      <c r="K472" t="str">
        <f>VLOOKUP(G472,countries!$D$4:$H$257,5,0)</f>
        <v>Saudi Arabia</v>
      </c>
      <c r="L472">
        <f t="shared" si="15"/>
        <v>1</v>
      </c>
    </row>
    <row r="473" spans="1:12" x14ac:dyDescent="0.4">
      <c r="A473" s="4">
        <v>1998</v>
      </c>
      <c r="B473" s="4" t="s">
        <v>96</v>
      </c>
      <c r="C473" s="4" t="s">
        <v>11</v>
      </c>
      <c r="D473" s="4" t="s">
        <v>95</v>
      </c>
      <c r="E473" s="4" t="s">
        <v>38</v>
      </c>
      <c r="F473" s="4" t="s">
        <v>37</v>
      </c>
      <c r="G473" s="4" t="s">
        <v>166</v>
      </c>
      <c r="H473" s="4" t="s">
        <v>371</v>
      </c>
      <c r="I473" t="str">
        <f>VLOOKUP(E473,countries!$D$4:$H$257,5,0)</f>
        <v>Brazil</v>
      </c>
      <c r="J473">
        <f t="shared" si="14"/>
        <v>2</v>
      </c>
      <c r="K473" t="str">
        <f>VLOOKUP(G473,countries!$D$4:$H$257,5,0)</f>
        <v>Scotland</v>
      </c>
      <c r="L473">
        <f t="shared" si="15"/>
        <v>1</v>
      </c>
    </row>
    <row r="474" spans="1:12" x14ac:dyDescent="0.4">
      <c r="A474" s="4">
        <v>1998</v>
      </c>
      <c r="B474" s="4" t="s">
        <v>96</v>
      </c>
      <c r="C474" s="4" t="s">
        <v>53</v>
      </c>
      <c r="D474" s="4" t="s">
        <v>95</v>
      </c>
      <c r="E474" s="4" t="s">
        <v>249</v>
      </c>
      <c r="F474" s="4" t="s">
        <v>132</v>
      </c>
      <c r="G474" s="4" t="s">
        <v>107</v>
      </c>
      <c r="H474" s="4" t="s">
        <v>372</v>
      </c>
      <c r="I474" t="str">
        <f>VLOOKUP(E474,countries!$D$4:$H$257,5,0)</f>
        <v>Morocco</v>
      </c>
      <c r="J474">
        <f t="shared" si="14"/>
        <v>2</v>
      </c>
      <c r="K474" t="str">
        <f>VLOOKUP(G474,countries!$D$4:$H$257,5,0)</f>
        <v>Norway</v>
      </c>
      <c r="L474">
        <f t="shared" si="15"/>
        <v>2</v>
      </c>
    </row>
    <row r="475" spans="1:12" x14ac:dyDescent="0.4">
      <c r="A475" s="4">
        <v>1998</v>
      </c>
      <c r="B475" s="4" t="s">
        <v>96</v>
      </c>
      <c r="C475" s="4" t="s">
        <v>62</v>
      </c>
      <c r="D475" s="4" t="s">
        <v>123</v>
      </c>
      <c r="E475" s="4" t="s">
        <v>166</v>
      </c>
      <c r="F475" s="4" t="s">
        <v>91</v>
      </c>
      <c r="G475" s="4" t="s">
        <v>107</v>
      </c>
      <c r="H475" s="4" t="s">
        <v>116</v>
      </c>
      <c r="I475" t="str">
        <f>VLOOKUP(E475,countries!$D$4:$H$257,5,0)</f>
        <v>Scotland</v>
      </c>
      <c r="J475">
        <f t="shared" si="14"/>
        <v>1</v>
      </c>
      <c r="K475" t="str">
        <f>VLOOKUP(G475,countries!$D$4:$H$257,5,0)</f>
        <v>Norway</v>
      </c>
      <c r="L475">
        <f t="shared" si="15"/>
        <v>1</v>
      </c>
    </row>
    <row r="476" spans="1:12" x14ac:dyDescent="0.4">
      <c r="A476" s="4">
        <v>1998</v>
      </c>
      <c r="B476" s="4" t="s">
        <v>96</v>
      </c>
      <c r="C476" s="4" t="s">
        <v>64</v>
      </c>
      <c r="D476" s="4" t="s">
        <v>123</v>
      </c>
      <c r="E476" s="4" t="s">
        <v>38</v>
      </c>
      <c r="F476" s="4" t="s">
        <v>25</v>
      </c>
      <c r="G476" s="4" t="s">
        <v>249</v>
      </c>
      <c r="H476" s="4" t="s">
        <v>373</v>
      </c>
      <c r="I476" t="str">
        <f>VLOOKUP(E476,countries!$D$4:$H$257,5,0)</f>
        <v>Brazil</v>
      </c>
      <c r="J476">
        <f t="shared" si="14"/>
        <v>3</v>
      </c>
      <c r="K476" t="str">
        <f>VLOOKUP(G476,countries!$D$4:$H$257,5,0)</f>
        <v>Morocco</v>
      </c>
      <c r="L476">
        <f t="shared" si="15"/>
        <v>0</v>
      </c>
    </row>
    <row r="477" spans="1:12" x14ac:dyDescent="0.4">
      <c r="A477" s="4">
        <v>1998</v>
      </c>
      <c r="B477" s="4" t="s">
        <v>96</v>
      </c>
      <c r="C477" s="4" t="s">
        <v>202</v>
      </c>
      <c r="D477" s="4" t="s">
        <v>164</v>
      </c>
      <c r="E477" s="4" t="s">
        <v>166</v>
      </c>
      <c r="F477" s="4" t="s">
        <v>259</v>
      </c>
      <c r="G477" s="4" t="s">
        <v>249</v>
      </c>
      <c r="H477" s="4" t="s">
        <v>374</v>
      </c>
      <c r="I477" t="str">
        <f>VLOOKUP(E477,countries!$D$4:$H$257,5,0)</f>
        <v>Scotland</v>
      </c>
      <c r="J477">
        <f t="shared" si="14"/>
        <v>0</v>
      </c>
      <c r="K477" t="str">
        <f>VLOOKUP(G477,countries!$D$4:$H$257,5,0)</f>
        <v>Morocco</v>
      </c>
      <c r="L477">
        <f t="shared" si="15"/>
        <v>3</v>
      </c>
    </row>
    <row r="478" spans="1:12" x14ac:dyDescent="0.4">
      <c r="A478" s="4">
        <v>1998</v>
      </c>
      <c r="B478" s="4" t="s">
        <v>96</v>
      </c>
      <c r="C478" s="4" t="s">
        <v>187</v>
      </c>
      <c r="D478" s="4" t="s">
        <v>164</v>
      </c>
      <c r="E478" s="4" t="s">
        <v>38</v>
      </c>
      <c r="F478" s="4" t="s">
        <v>250</v>
      </c>
      <c r="G478" s="4" t="s">
        <v>107</v>
      </c>
      <c r="H478" s="4" t="s">
        <v>108</v>
      </c>
      <c r="I478" t="str">
        <f>VLOOKUP(E478,countries!$D$4:$H$257,5,0)</f>
        <v>Brazil</v>
      </c>
      <c r="J478">
        <f t="shared" si="14"/>
        <v>1</v>
      </c>
      <c r="K478" t="str">
        <f>VLOOKUP(G478,countries!$D$4:$H$257,5,0)</f>
        <v>Norway</v>
      </c>
      <c r="L478">
        <f t="shared" si="15"/>
        <v>2</v>
      </c>
    </row>
    <row r="479" spans="1:12" x14ac:dyDescent="0.4">
      <c r="A479" s="4">
        <v>1998</v>
      </c>
      <c r="B479" s="4" t="s">
        <v>96</v>
      </c>
      <c r="C479" s="4" t="s">
        <v>34</v>
      </c>
      <c r="D479" s="4" t="s">
        <v>184</v>
      </c>
      <c r="E479" s="4" t="s">
        <v>290</v>
      </c>
      <c r="F479" s="4" t="s">
        <v>91</v>
      </c>
      <c r="G479" s="4" t="s">
        <v>72</v>
      </c>
      <c r="H479" s="4" t="s">
        <v>375</v>
      </c>
      <c r="I479" t="str">
        <f>VLOOKUP(E479,countries!$D$4:$H$257,5,0)</f>
        <v>Cameroon</v>
      </c>
      <c r="J479">
        <f t="shared" si="14"/>
        <v>1</v>
      </c>
      <c r="K479" t="str">
        <f>VLOOKUP(G479,countries!$D$4:$H$257,5,0)</f>
        <v>Austria</v>
      </c>
      <c r="L479">
        <f t="shared" si="15"/>
        <v>1</v>
      </c>
    </row>
    <row r="480" spans="1:12" x14ac:dyDescent="0.4">
      <c r="A480" s="4">
        <v>1998</v>
      </c>
      <c r="B480" s="4" t="s">
        <v>96</v>
      </c>
      <c r="C480" s="4" t="s">
        <v>45</v>
      </c>
      <c r="D480" s="4" t="s">
        <v>184</v>
      </c>
      <c r="E480" s="4" t="s">
        <v>85</v>
      </c>
      <c r="F480" s="4" t="s">
        <v>132</v>
      </c>
      <c r="G480" s="4" t="s">
        <v>24</v>
      </c>
      <c r="H480" s="4" t="s">
        <v>116</v>
      </c>
      <c r="I480" t="str">
        <f>VLOOKUP(E480,countries!$D$4:$H$257,5,0)</f>
        <v>Italy</v>
      </c>
      <c r="J480">
        <f t="shared" si="14"/>
        <v>2</v>
      </c>
      <c r="K480" t="str">
        <f>VLOOKUP(G480,countries!$D$4:$H$257,5,0)</f>
        <v>Chile</v>
      </c>
      <c r="L480">
        <f t="shared" si="15"/>
        <v>2</v>
      </c>
    </row>
    <row r="481" spans="1:12" x14ac:dyDescent="0.4">
      <c r="A481" s="4">
        <v>1998</v>
      </c>
      <c r="B481" s="4" t="s">
        <v>96</v>
      </c>
      <c r="C481" s="4" t="s">
        <v>144</v>
      </c>
      <c r="D481" s="4" t="s">
        <v>152</v>
      </c>
      <c r="E481" s="4" t="s">
        <v>24</v>
      </c>
      <c r="F481" s="4" t="s">
        <v>91</v>
      </c>
      <c r="G481" s="4" t="s">
        <v>72</v>
      </c>
      <c r="H481" s="4" t="s">
        <v>374</v>
      </c>
      <c r="I481" t="str">
        <f>VLOOKUP(E481,countries!$D$4:$H$257,5,0)</f>
        <v>Chile</v>
      </c>
      <c r="J481">
        <f t="shared" si="14"/>
        <v>1</v>
      </c>
      <c r="K481" t="str">
        <f>VLOOKUP(G481,countries!$D$4:$H$257,5,0)</f>
        <v>Austria</v>
      </c>
      <c r="L481">
        <f t="shared" si="15"/>
        <v>1</v>
      </c>
    </row>
    <row r="482" spans="1:12" x14ac:dyDescent="0.4">
      <c r="A482" s="4">
        <v>1998</v>
      </c>
      <c r="B482" s="4" t="s">
        <v>96</v>
      </c>
      <c r="C482" s="4" t="s">
        <v>145</v>
      </c>
      <c r="D482" s="4" t="s">
        <v>152</v>
      </c>
      <c r="E482" s="4" t="s">
        <v>85</v>
      </c>
      <c r="F482" s="4" t="s">
        <v>25</v>
      </c>
      <c r="G482" s="4" t="s">
        <v>290</v>
      </c>
      <c r="H482" s="4" t="s">
        <v>372</v>
      </c>
      <c r="I482" t="str">
        <f>VLOOKUP(E482,countries!$D$4:$H$257,5,0)</f>
        <v>Italy</v>
      </c>
      <c r="J482">
        <f t="shared" si="14"/>
        <v>3</v>
      </c>
      <c r="K482" t="str">
        <f>VLOOKUP(G482,countries!$D$4:$H$257,5,0)</f>
        <v>Cameroon</v>
      </c>
      <c r="L482">
        <f t="shared" si="15"/>
        <v>0</v>
      </c>
    </row>
    <row r="483" spans="1:12" x14ac:dyDescent="0.4">
      <c r="A483" s="4">
        <v>1998</v>
      </c>
      <c r="B483" s="4" t="s">
        <v>96</v>
      </c>
      <c r="C483" s="4" t="s">
        <v>197</v>
      </c>
      <c r="D483" s="4" t="s">
        <v>164</v>
      </c>
      <c r="E483" s="4" t="s">
        <v>85</v>
      </c>
      <c r="F483" s="4" t="s">
        <v>37</v>
      </c>
      <c r="G483" s="4" t="s">
        <v>72</v>
      </c>
      <c r="H483" s="4" t="s">
        <v>371</v>
      </c>
      <c r="I483" t="str">
        <f>VLOOKUP(E483,countries!$D$4:$H$257,5,0)</f>
        <v>Italy</v>
      </c>
      <c r="J483">
        <f t="shared" si="14"/>
        <v>2</v>
      </c>
      <c r="K483" t="str">
        <f>VLOOKUP(G483,countries!$D$4:$H$257,5,0)</f>
        <v>Austria</v>
      </c>
      <c r="L483">
        <f t="shared" si="15"/>
        <v>1</v>
      </c>
    </row>
    <row r="484" spans="1:12" x14ac:dyDescent="0.4">
      <c r="A484" s="4">
        <v>1998</v>
      </c>
      <c r="B484" s="4" t="s">
        <v>96</v>
      </c>
      <c r="C484" s="4" t="s">
        <v>271</v>
      </c>
      <c r="D484" s="4" t="s">
        <v>164</v>
      </c>
      <c r="E484" s="4" t="s">
        <v>24</v>
      </c>
      <c r="F484" s="4" t="s">
        <v>91</v>
      </c>
      <c r="G484" s="4" t="s">
        <v>290</v>
      </c>
      <c r="H484" s="4" t="s">
        <v>373</v>
      </c>
      <c r="I484" t="str">
        <f>VLOOKUP(E484,countries!$D$4:$H$257,5,0)</f>
        <v>Chile</v>
      </c>
      <c r="J484">
        <f t="shared" si="14"/>
        <v>1</v>
      </c>
      <c r="K484" t="str">
        <f>VLOOKUP(G484,countries!$D$4:$H$257,5,0)</f>
        <v>Cameroon</v>
      </c>
      <c r="L484">
        <f t="shared" si="15"/>
        <v>1</v>
      </c>
    </row>
    <row r="485" spans="1:12" x14ac:dyDescent="0.4">
      <c r="A485" s="4">
        <v>1998</v>
      </c>
      <c r="B485" s="4" t="s">
        <v>96</v>
      </c>
      <c r="C485" s="4" t="s">
        <v>17</v>
      </c>
      <c r="D485" s="4" t="s">
        <v>115</v>
      </c>
      <c r="E485" s="4" t="s">
        <v>370</v>
      </c>
      <c r="F485" s="4" t="s">
        <v>245</v>
      </c>
      <c r="G485" s="4" t="s">
        <v>339</v>
      </c>
      <c r="H485" s="4" t="s">
        <v>376</v>
      </c>
      <c r="I485" t="str">
        <f>VLOOKUP(E485,countries!$D$4:$H$257,5,0)</f>
        <v>Saudi Arabia</v>
      </c>
      <c r="J485">
        <f t="shared" si="14"/>
        <v>0</v>
      </c>
      <c r="K485" t="str">
        <f>VLOOKUP(G485,countries!$D$4:$H$257,5,0)</f>
        <v>Denmark</v>
      </c>
      <c r="L485">
        <f t="shared" si="15"/>
        <v>1</v>
      </c>
    </row>
    <row r="486" spans="1:12" x14ac:dyDescent="0.4">
      <c r="A486" s="4">
        <v>1998</v>
      </c>
      <c r="B486" s="4" t="s">
        <v>96</v>
      </c>
      <c r="C486" s="4" t="s">
        <v>22</v>
      </c>
      <c r="D486" s="4" t="s">
        <v>115</v>
      </c>
      <c r="E486" s="4" t="s">
        <v>13</v>
      </c>
      <c r="F486" s="4" t="s">
        <v>25</v>
      </c>
      <c r="G486" s="4" t="s">
        <v>377</v>
      </c>
      <c r="H486" s="4" t="s">
        <v>108</v>
      </c>
      <c r="I486" t="str">
        <f>VLOOKUP(E486,countries!$D$4:$H$257,5,0)</f>
        <v>France</v>
      </c>
      <c r="J486">
        <f t="shared" si="14"/>
        <v>3</v>
      </c>
      <c r="K486" t="str">
        <f>VLOOKUP(G486,countries!$D$4:$H$257,5,0)</f>
        <v>South Africa</v>
      </c>
      <c r="L486">
        <f t="shared" si="15"/>
        <v>0</v>
      </c>
    </row>
    <row r="487" spans="1:12" x14ac:dyDescent="0.4">
      <c r="A487" s="4">
        <v>1998</v>
      </c>
      <c r="B487" s="4" t="s">
        <v>96</v>
      </c>
      <c r="C487" s="4" t="s">
        <v>146</v>
      </c>
      <c r="D487" s="4" t="s">
        <v>258</v>
      </c>
      <c r="E487" s="4" t="s">
        <v>13</v>
      </c>
      <c r="F487" s="4" t="s">
        <v>41</v>
      </c>
      <c r="G487" s="4" t="s">
        <v>370</v>
      </c>
      <c r="H487" s="4" t="s">
        <v>371</v>
      </c>
      <c r="I487" t="str">
        <f>VLOOKUP(E487,countries!$D$4:$H$257,5,0)</f>
        <v>France</v>
      </c>
      <c r="J487">
        <f t="shared" si="14"/>
        <v>4</v>
      </c>
      <c r="K487" t="str">
        <f>VLOOKUP(G487,countries!$D$4:$H$257,5,0)</f>
        <v>Saudi Arabia</v>
      </c>
      <c r="L487">
        <f t="shared" si="15"/>
        <v>0</v>
      </c>
    </row>
    <row r="488" spans="1:12" x14ac:dyDescent="0.4">
      <c r="A488" s="4">
        <v>1998</v>
      </c>
      <c r="B488" s="4" t="s">
        <v>96</v>
      </c>
      <c r="C488" s="4" t="s">
        <v>147</v>
      </c>
      <c r="D488" s="4" t="s">
        <v>258</v>
      </c>
      <c r="E488" s="4" t="s">
        <v>377</v>
      </c>
      <c r="F488" s="4" t="s">
        <v>91</v>
      </c>
      <c r="G488" s="4" t="s">
        <v>339</v>
      </c>
      <c r="H488" s="4" t="s">
        <v>375</v>
      </c>
      <c r="I488" t="str">
        <f>VLOOKUP(E488,countries!$D$4:$H$257,5,0)</f>
        <v>South Africa</v>
      </c>
      <c r="J488">
        <f t="shared" si="14"/>
        <v>1</v>
      </c>
      <c r="K488" t="str">
        <f>VLOOKUP(G488,countries!$D$4:$H$257,5,0)</f>
        <v>Denmark</v>
      </c>
      <c r="L488">
        <f t="shared" si="15"/>
        <v>1</v>
      </c>
    </row>
    <row r="489" spans="1:12" x14ac:dyDescent="0.4">
      <c r="A489" s="4">
        <v>1998</v>
      </c>
      <c r="B489" s="4" t="s">
        <v>96</v>
      </c>
      <c r="C489" s="4" t="s">
        <v>274</v>
      </c>
      <c r="D489" s="4" t="s">
        <v>127</v>
      </c>
      <c r="E489" s="4" t="s">
        <v>13</v>
      </c>
      <c r="F489" s="4" t="s">
        <v>37</v>
      </c>
      <c r="G489" s="4" t="s">
        <v>339</v>
      </c>
      <c r="H489" s="4" t="s">
        <v>378</v>
      </c>
      <c r="I489" t="str">
        <f>VLOOKUP(E489,countries!$D$4:$H$257,5,0)</f>
        <v>France</v>
      </c>
      <c r="J489">
        <f t="shared" si="14"/>
        <v>2</v>
      </c>
      <c r="K489" t="str">
        <f>VLOOKUP(G489,countries!$D$4:$H$257,5,0)</f>
        <v>Denmark</v>
      </c>
      <c r="L489">
        <f t="shared" si="15"/>
        <v>1</v>
      </c>
    </row>
    <row r="490" spans="1:12" x14ac:dyDescent="0.4">
      <c r="A490" s="4">
        <v>1998</v>
      </c>
      <c r="B490" s="4" t="s">
        <v>96</v>
      </c>
      <c r="C490" s="4" t="s">
        <v>311</v>
      </c>
      <c r="D490" s="4" t="s">
        <v>127</v>
      </c>
      <c r="E490" s="4" t="s">
        <v>377</v>
      </c>
      <c r="F490" s="4" t="s">
        <v>132</v>
      </c>
      <c r="G490" s="4" t="s">
        <v>370</v>
      </c>
      <c r="H490" s="4" t="s">
        <v>116</v>
      </c>
      <c r="I490" t="str">
        <f>VLOOKUP(E490,countries!$D$4:$H$257,5,0)</f>
        <v>South Africa</v>
      </c>
      <c r="J490">
        <f t="shared" si="14"/>
        <v>2</v>
      </c>
      <c r="K490" t="str">
        <f>VLOOKUP(G490,countries!$D$4:$H$257,5,0)</f>
        <v>Saudi Arabia</v>
      </c>
      <c r="L490">
        <f t="shared" si="15"/>
        <v>2</v>
      </c>
    </row>
    <row r="491" spans="1:12" x14ac:dyDescent="0.4">
      <c r="A491" s="4">
        <v>1998</v>
      </c>
      <c r="B491" s="4" t="s">
        <v>96</v>
      </c>
      <c r="C491" s="4" t="s">
        <v>39</v>
      </c>
      <c r="D491" s="4" t="s">
        <v>115</v>
      </c>
      <c r="E491" s="4" t="s">
        <v>57</v>
      </c>
      <c r="F491" s="4" t="s">
        <v>196</v>
      </c>
      <c r="G491" s="4" t="s">
        <v>219</v>
      </c>
      <c r="H491" s="4" t="s">
        <v>372</v>
      </c>
      <c r="I491" t="str">
        <f>VLOOKUP(E491,countries!$D$4:$H$257,5,0)</f>
        <v>Paraguay</v>
      </c>
      <c r="J491">
        <f t="shared" si="14"/>
        <v>0</v>
      </c>
      <c r="K491" t="str">
        <f>VLOOKUP(G491,countries!$D$4:$H$257,5,0)</f>
        <v>Bulgaria</v>
      </c>
      <c r="L491">
        <f t="shared" si="15"/>
        <v>0</v>
      </c>
    </row>
    <row r="492" spans="1:12" x14ac:dyDescent="0.4">
      <c r="A492" s="4">
        <v>1998</v>
      </c>
      <c r="B492" s="4" t="s">
        <v>96</v>
      </c>
      <c r="C492" s="4" t="s">
        <v>26</v>
      </c>
      <c r="D492" s="4" t="s">
        <v>221</v>
      </c>
      <c r="E492" s="4" t="s">
        <v>77</v>
      </c>
      <c r="F492" s="4" t="s">
        <v>178</v>
      </c>
      <c r="G492" s="4" t="s">
        <v>366</v>
      </c>
      <c r="H492" s="4" t="s">
        <v>373</v>
      </c>
      <c r="I492" t="str">
        <f>VLOOKUP(E492,countries!$D$4:$H$257,5,0)</f>
        <v>Spain</v>
      </c>
      <c r="J492">
        <f t="shared" si="14"/>
        <v>2</v>
      </c>
      <c r="K492" t="str">
        <f>VLOOKUP(G492,countries!$D$4:$H$257,5,0)</f>
        <v>Nigeria</v>
      </c>
      <c r="L492">
        <f t="shared" si="15"/>
        <v>3</v>
      </c>
    </row>
    <row r="493" spans="1:12" x14ac:dyDescent="0.4">
      <c r="A493" s="4">
        <v>1998</v>
      </c>
      <c r="B493" s="4" t="s">
        <v>96</v>
      </c>
      <c r="C493" s="4" t="s">
        <v>174</v>
      </c>
      <c r="D493" s="4" t="s">
        <v>125</v>
      </c>
      <c r="E493" s="4" t="s">
        <v>366</v>
      </c>
      <c r="F493" s="4" t="s">
        <v>20</v>
      </c>
      <c r="G493" s="4" t="s">
        <v>219</v>
      </c>
      <c r="H493" s="4" t="s">
        <v>98</v>
      </c>
      <c r="I493" t="str">
        <f>VLOOKUP(E493,countries!$D$4:$H$257,5,0)</f>
        <v>Nigeria</v>
      </c>
      <c r="J493">
        <f t="shared" si="14"/>
        <v>1</v>
      </c>
      <c r="K493" t="str">
        <f>VLOOKUP(G493,countries!$D$4:$H$257,5,0)</f>
        <v>Bulgaria</v>
      </c>
      <c r="L493">
        <f t="shared" si="15"/>
        <v>0</v>
      </c>
    </row>
    <row r="494" spans="1:12" x14ac:dyDescent="0.4">
      <c r="A494" s="4">
        <v>1998</v>
      </c>
      <c r="B494" s="4" t="s">
        <v>96</v>
      </c>
      <c r="C494" s="4" t="s">
        <v>176</v>
      </c>
      <c r="D494" s="4" t="s">
        <v>125</v>
      </c>
      <c r="E494" s="4" t="s">
        <v>77</v>
      </c>
      <c r="F494" s="4" t="s">
        <v>196</v>
      </c>
      <c r="G494" s="4" t="s">
        <v>57</v>
      </c>
      <c r="H494" s="4" t="s">
        <v>374</v>
      </c>
      <c r="I494" t="str">
        <f>VLOOKUP(E494,countries!$D$4:$H$257,5,0)</f>
        <v>Spain</v>
      </c>
      <c r="J494">
        <f t="shared" si="14"/>
        <v>0</v>
      </c>
      <c r="K494" t="str">
        <f>VLOOKUP(G494,countries!$D$4:$H$257,5,0)</f>
        <v>Paraguay</v>
      </c>
      <c r="L494">
        <f t="shared" si="15"/>
        <v>0</v>
      </c>
    </row>
    <row r="495" spans="1:12" x14ac:dyDescent="0.4">
      <c r="A495" s="4">
        <v>1998</v>
      </c>
      <c r="B495" s="4" t="s">
        <v>96</v>
      </c>
      <c r="C495" s="4" t="s">
        <v>272</v>
      </c>
      <c r="D495" s="4" t="s">
        <v>127</v>
      </c>
      <c r="E495" s="4" t="s">
        <v>77</v>
      </c>
      <c r="F495" s="4" t="s">
        <v>61</v>
      </c>
      <c r="G495" s="4" t="s">
        <v>219</v>
      </c>
      <c r="H495" s="4" t="s">
        <v>376</v>
      </c>
      <c r="I495" t="str">
        <f>VLOOKUP(E495,countries!$D$4:$H$257,5,0)</f>
        <v>Spain</v>
      </c>
      <c r="J495">
        <f t="shared" si="14"/>
        <v>6</v>
      </c>
      <c r="K495" t="str">
        <f>VLOOKUP(G495,countries!$D$4:$H$257,5,0)</f>
        <v>Bulgaria</v>
      </c>
      <c r="L495">
        <f t="shared" si="15"/>
        <v>1</v>
      </c>
    </row>
    <row r="496" spans="1:12" x14ac:dyDescent="0.4">
      <c r="A496" s="4">
        <v>1998</v>
      </c>
      <c r="B496" s="4" t="s">
        <v>96</v>
      </c>
      <c r="C496" s="4" t="s">
        <v>316</v>
      </c>
      <c r="D496" s="4" t="s">
        <v>127</v>
      </c>
      <c r="E496" s="4" t="s">
        <v>366</v>
      </c>
      <c r="F496" s="4" t="s">
        <v>121</v>
      </c>
      <c r="G496" s="4" t="s">
        <v>57</v>
      </c>
      <c r="H496" s="4" t="s">
        <v>375</v>
      </c>
      <c r="I496" t="str">
        <f>VLOOKUP(E496,countries!$D$4:$H$257,5,0)</f>
        <v>Nigeria</v>
      </c>
      <c r="J496">
        <f t="shared" si="14"/>
        <v>1</v>
      </c>
      <c r="K496" t="str">
        <f>VLOOKUP(G496,countries!$D$4:$H$257,5,0)</f>
        <v>Paraguay</v>
      </c>
      <c r="L496">
        <f t="shared" si="15"/>
        <v>3</v>
      </c>
    </row>
    <row r="497" spans="1:12" x14ac:dyDescent="0.4">
      <c r="A497" s="4">
        <v>1998</v>
      </c>
      <c r="B497" s="4" t="s">
        <v>96</v>
      </c>
      <c r="C497" s="4" t="s">
        <v>56</v>
      </c>
      <c r="D497" s="4" t="s">
        <v>221</v>
      </c>
      <c r="E497" s="4" t="s">
        <v>83</v>
      </c>
      <c r="F497" s="4" t="s">
        <v>196</v>
      </c>
      <c r="G497" s="4" t="s">
        <v>55</v>
      </c>
      <c r="H497" s="4" t="s">
        <v>371</v>
      </c>
      <c r="I497" t="str">
        <f>VLOOKUP(E497,countries!$D$4:$H$257,5,0)</f>
        <v>Netherlands</v>
      </c>
      <c r="J497">
        <f t="shared" si="14"/>
        <v>0</v>
      </c>
      <c r="K497" t="str">
        <f>VLOOKUP(G497,countries!$D$4:$H$257,5,0)</f>
        <v>Belgium</v>
      </c>
      <c r="L497">
        <f t="shared" si="15"/>
        <v>0</v>
      </c>
    </row>
    <row r="498" spans="1:12" x14ac:dyDescent="0.4">
      <c r="A498" s="4">
        <v>1998</v>
      </c>
      <c r="B498" s="4" t="s">
        <v>96</v>
      </c>
      <c r="C498" s="4" t="s">
        <v>48</v>
      </c>
      <c r="D498" s="4" t="s">
        <v>221</v>
      </c>
      <c r="E498" s="4" t="s">
        <v>157</v>
      </c>
      <c r="F498" s="4" t="s">
        <v>121</v>
      </c>
      <c r="G498" s="4" t="s">
        <v>15</v>
      </c>
      <c r="H498" s="4" t="s">
        <v>378</v>
      </c>
      <c r="I498" t="str">
        <f>VLOOKUP(E498,countries!$D$4:$H$257,5,0)</f>
        <v>South Korea</v>
      </c>
      <c r="J498">
        <f t="shared" si="14"/>
        <v>1</v>
      </c>
      <c r="K498" t="str">
        <f>VLOOKUP(G498,countries!$D$4:$H$257,5,0)</f>
        <v>Mexico</v>
      </c>
      <c r="L498">
        <f t="shared" si="15"/>
        <v>3</v>
      </c>
    </row>
    <row r="499" spans="1:12" x14ac:dyDescent="0.4">
      <c r="A499" s="4">
        <v>1998</v>
      </c>
      <c r="B499" s="4" t="s">
        <v>96</v>
      </c>
      <c r="C499" s="4" t="s">
        <v>163</v>
      </c>
      <c r="D499" s="4" t="s">
        <v>159</v>
      </c>
      <c r="E499" s="4" t="s">
        <v>83</v>
      </c>
      <c r="F499" s="4" t="s">
        <v>149</v>
      </c>
      <c r="G499" s="4" t="s">
        <v>157</v>
      </c>
      <c r="H499" s="4" t="s">
        <v>108</v>
      </c>
      <c r="I499" t="str">
        <f>VLOOKUP(E499,countries!$D$4:$H$257,5,0)</f>
        <v>Netherlands</v>
      </c>
      <c r="J499">
        <f t="shared" si="14"/>
        <v>5</v>
      </c>
      <c r="K499" t="str">
        <f>VLOOKUP(G499,countries!$D$4:$H$257,5,0)</f>
        <v>South Korea</v>
      </c>
      <c r="L499">
        <f t="shared" si="15"/>
        <v>0</v>
      </c>
    </row>
    <row r="500" spans="1:12" x14ac:dyDescent="0.4">
      <c r="A500" s="4">
        <v>1998</v>
      </c>
      <c r="B500" s="4" t="s">
        <v>96</v>
      </c>
      <c r="C500" s="4" t="s">
        <v>169</v>
      </c>
      <c r="D500" s="4" t="s">
        <v>159</v>
      </c>
      <c r="E500" s="4" t="s">
        <v>55</v>
      </c>
      <c r="F500" s="4" t="s">
        <v>132</v>
      </c>
      <c r="G500" s="4" t="s">
        <v>15</v>
      </c>
      <c r="H500" s="4" t="s">
        <v>116</v>
      </c>
      <c r="I500" t="str">
        <f>VLOOKUP(E500,countries!$D$4:$H$257,5,0)</f>
        <v>Belgium</v>
      </c>
      <c r="J500">
        <f t="shared" si="14"/>
        <v>2</v>
      </c>
      <c r="K500" t="str">
        <f>VLOOKUP(G500,countries!$D$4:$H$257,5,0)</f>
        <v>Mexico</v>
      </c>
      <c r="L500">
        <f t="shared" si="15"/>
        <v>2</v>
      </c>
    </row>
    <row r="501" spans="1:12" x14ac:dyDescent="0.4">
      <c r="A501" s="4">
        <v>1998</v>
      </c>
      <c r="B501" s="4" t="s">
        <v>96</v>
      </c>
      <c r="C501" s="4" t="s">
        <v>321</v>
      </c>
      <c r="D501" s="4" t="s">
        <v>129</v>
      </c>
      <c r="E501" s="4" t="s">
        <v>55</v>
      </c>
      <c r="F501" s="4" t="s">
        <v>91</v>
      </c>
      <c r="G501" s="4" t="s">
        <v>157</v>
      </c>
      <c r="H501" s="4" t="s">
        <v>98</v>
      </c>
      <c r="I501" t="str">
        <f>VLOOKUP(E501,countries!$D$4:$H$257,5,0)</f>
        <v>Belgium</v>
      </c>
      <c r="J501">
        <f t="shared" si="14"/>
        <v>1</v>
      </c>
      <c r="K501" t="str">
        <f>VLOOKUP(G501,countries!$D$4:$H$257,5,0)</f>
        <v>South Korea</v>
      </c>
      <c r="L501">
        <f t="shared" si="15"/>
        <v>1</v>
      </c>
    </row>
    <row r="502" spans="1:12" x14ac:dyDescent="0.4">
      <c r="A502" s="4">
        <v>1998</v>
      </c>
      <c r="B502" s="4" t="s">
        <v>96</v>
      </c>
      <c r="C502" s="4" t="s">
        <v>309</v>
      </c>
      <c r="D502" s="4" t="s">
        <v>129</v>
      </c>
      <c r="E502" s="4" t="s">
        <v>83</v>
      </c>
      <c r="F502" s="4" t="s">
        <v>132</v>
      </c>
      <c r="G502" s="4" t="s">
        <v>15</v>
      </c>
      <c r="H502" s="4" t="s">
        <v>374</v>
      </c>
      <c r="I502" t="str">
        <f>VLOOKUP(E502,countries!$D$4:$H$257,5,0)</f>
        <v>Netherlands</v>
      </c>
      <c r="J502">
        <f t="shared" si="14"/>
        <v>2</v>
      </c>
      <c r="K502" t="str">
        <f>VLOOKUP(G502,countries!$D$4:$H$257,5,0)</f>
        <v>Mexico</v>
      </c>
      <c r="L502">
        <f t="shared" si="15"/>
        <v>2</v>
      </c>
    </row>
    <row r="503" spans="1:12" x14ac:dyDescent="0.4">
      <c r="A503" s="4">
        <v>1998</v>
      </c>
      <c r="B503" s="4" t="s">
        <v>96</v>
      </c>
      <c r="C503" s="4" t="s">
        <v>43</v>
      </c>
      <c r="D503" s="4" t="s">
        <v>122</v>
      </c>
      <c r="E503" s="4" t="s">
        <v>36</v>
      </c>
      <c r="F503" s="4" t="s">
        <v>20</v>
      </c>
      <c r="G503" s="4" t="s">
        <v>285</v>
      </c>
      <c r="H503" s="4" t="s">
        <v>374</v>
      </c>
      <c r="I503" t="str">
        <f>VLOOKUP(E503,countries!$D$4:$H$257,5,0)</f>
        <v>Yugoslavia</v>
      </c>
      <c r="J503">
        <f t="shared" si="14"/>
        <v>1</v>
      </c>
      <c r="K503" t="str">
        <f>VLOOKUP(G503,countries!$D$4:$H$257,5,0)</f>
        <v>Iran</v>
      </c>
      <c r="L503">
        <f t="shared" si="15"/>
        <v>0</v>
      </c>
    </row>
    <row r="504" spans="1:12" x14ac:dyDescent="0.4">
      <c r="A504" s="4">
        <v>1998</v>
      </c>
      <c r="B504" s="4" t="s">
        <v>96</v>
      </c>
      <c r="C504" s="4" t="s">
        <v>51</v>
      </c>
      <c r="D504" s="4" t="s">
        <v>186</v>
      </c>
      <c r="E504" s="4" t="s">
        <v>74</v>
      </c>
      <c r="F504" s="4" t="s">
        <v>136</v>
      </c>
      <c r="G504" s="4" t="s">
        <v>54</v>
      </c>
      <c r="H504" s="4" t="s">
        <v>98</v>
      </c>
      <c r="I504" t="str">
        <f>VLOOKUP(E504,countries!$D$4:$H$257,5,0)</f>
        <v>Germany</v>
      </c>
      <c r="J504">
        <f t="shared" si="14"/>
        <v>2</v>
      </c>
      <c r="K504" t="str">
        <f>VLOOKUP(G504,countries!$D$4:$H$257,5,0)</f>
        <v>United States</v>
      </c>
      <c r="L504">
        <f t="shared" si="15"/>
        <v>0</v>
      </c>
    </row>
    <row r="505" spans="1:12" x14ac:dyDescent="0.4">
      <c r="A505" s="4">
        <v>1998</v>
      </c>
      <c r="B505" s="4" t="s">
        <v>96</v>
      </c>
      <c r="C505" s="4" t="s">
        <v>205</v>
      </c>
      <c r="D505" s="4" t="s">
        <v>252</v>
      </c>
      <c r="E505" s="4" t="s">
        <v>74</v>
      </c>
      <c r="F505" s="4" t="s">
        <v>132</v>
      </c>
      <c r="G505" s="4" t="s">
        <v>36</v>
      </c>
      <c r="H505" s="4" t="s">
        <v>376</v>
      </c>
      <c r="I505" t="str">
        <f>VLOOKUP(E505,countries!$D$4:$H$257,5,0)</f>
        <v>Germany</v>
      </c>
      <c r="J505">
        <f t="shared" si="14"/>
        <v>2</v>
      </c>
      <c r="K505" t="str">
        <f>VLOOKUP(G505,countries!$D$4:$H$257,5,0)</f>
        <v>Yugoslavia</v>
      </c>
      <c r="L505">
        <f t="shared" si="15"/>
        <v>2</v>
      </c>
    </row>
    <row r="506" spans="1:12" x14ac:dyDescent="0.4">
      <c r="A506" s="4">
        <v>1998</v>
      </c>
      <c r="B506" s="4" t="s">
        <v>96</v>
      </c>
      <c r="C506" s="4" t="s">
        <v>207</v>
      </c>
      <c r="D506" s="4" t="s">
        <v>252</v>
      </c>
      <c r="E506" s="4" t="s">
        <v>54</v>
      </c>
      <c r="F506" s="4" t="s">
        <v>250</v>
      </c>
      <c r="G506" s="4" t="s">
        <v>285</v>
      </c>
      <c r="H506" s="4" t="s">
        <v>378</v>
      </c>
      <c r="I506" t="str">
        <f>VLOOKUP(E506,countries!$D$4:$H$257,5,0)</f>
        <v>United States</v>
      </c>
      <c r="J506">
        <f t="shared" si="14"/>
        <v>1</v>
      </c>
      <c r="K506" t="str">
        <f>VLOOKUP(G506,countries!$D$4:$H$257,5,0)</f>
        <v>Iran</v>
      </c>
      <c r="L506">
        <f t="shared" si="15"/>
        <v>2</v>
      </c>
    </row>
    <row r="507" spans="1:12" x14ac:dyDescent="0.4">
      <c r="A507" s="4">
        <v>1998</v>
      </c>
      <c r="B507" s="4" t="s">
        <v>96</v>
      </c>
      <c r="C507" s="4" t="s">
        <v>318</v>
      </c>
      <c r="D507" s="4" t="s">
        <v>129</v>
      </c>
      <c r="E507" s="4" t="s">
        <v>74</v>
      </c>
      <c r="F507" s="4" t="s">
        <v>136</v>
      </c>
      <c r="G507" s="4" t="s">
        <v>285</v>
      </c>
      <c r="H507" s="4" t="s">
        <v>372</v>
      </c>
      <c r="I507" t="str">
        <f>VLOOKUP(E507,countries!$D$4:$H$257,5,0)</f>
        <v>Germany</v>
      </c>
      <c r="J507">
        <f t="shared" si="14"/>
        <v>2</v>
      </c>
      <c r="K507" t="str">
        <f>VLOOKUP(G507,countries!$D$4:$H$257,5,0)</f>
        <v>Iran</v>
      </c>
      <c r="L507">
        <f t="shared" si="15"/>
        <v>0</v>
      </c>
    </row>
    <row r="508" spans="1:12" x14ac:dyDescent="0.4">
      <c r="A508" s="4">
        <v>1998</v>
      </c>
      <c r="B508" s="4" t="s">
        <v>96</v>
      </c>
      <c r="C508" s="4" t="s">
        <v>313</v>
      </c>
      <c r="D508" s="4" t="s">
        <v>129</v>
      </c>
      <c r="E508" s="4" t="s">
        <v>54</v>
      </c>
      <c r="F508" s="4" t="s">
        <v>245</v>
      </c>
      <c r="G508" s="4" t="s">
        <v>36</v>
      </c>
      <c r="H508" s="4" t="s">
        <v>373</v>
      </c>
      <c r="I508" t="str">
        <f>VLOOKUP(E508,countries!$D$4:$H$257,5,0)</f>
        <v>United States</v>
      </c>
      <c r="J508">
        <f t="shared" si="14"/>
        <v>0</v>
      </c>
      <c r="K508" t="str">
        <f>VLOOKUP(G508,countries!$D$4:$H$257,5,0)</f>
        <v>Yugoslavia</v>
      </c>
      <c r="L508">
        <f t="shared" si="15"/>
        <v>1</v>
      </c>
    </row>
    <row r="509" spans="1:12" x14ac:dyDescent="0.4">
      <c r="A509" s="4">
        <v>1998</v>
      </c>
      <c r="B509" s="4" t="s">
        <v>96</v>
      </c>
      <c r="C509" s="4" t="s">
        <v>31</v>
      </c>
      <c r="D509" s="4" t="s">
        <v>186</v>
      </c>
      <c r="E509" s="4" t="s">
        <v>46</v>
      </c>
      <c r="F509" s="4" t="s">
        <v>20</v>
      </c>
      <c r="G509" s="4" t="s">
        <v>213</v>
      </c>
      <c r="H509" s="4" t="s">
        <v>378</v>
      </c>
      <c r="I509" t="str">
        <f>VLOOKUP(E509,countries!$D$4:$H$257,5,0)</f>
        <v>Romania</v>
      </c>
      <c r="J509">
        <f t="shared" si="14"/>
        <v>1</v>
      </c>
      <c r="K509" t="str">
        <f>VLOOKUP(G509,countries!$D$4:$H$257,5,0)</f>
        <v>Colombia</v>
      </c>
      <c r="L509">
        <f t="shared" si="15"/>
        <v>0</v>
      </c>
    </row>
    <row r="510" spans="1:12" x14ac:dyDescent="0.4">
      <c r="A510" s="4">
        <v>1998</v>
      </c>
      <c r="B510" s="4" t="s">
        <v>96</v>
      </c>
      <c r="C510" s="4" t="s">
        <v>59</v>
      </c>
      <c r="D510" s="4" t="s">
        <v>186</v>
      </c>
      <c r="E510" s="4" t="s">
        <v>138</v>
      </c>
      <c r="F510" s="4" t="s">
        <v>136</v>
      </c>
      <c r="G510" s="4" t="s">
        <v>279</v>
      </c>
      <c r="H510" s="4" t="s">
        <v>108</v>
      </c>
      <c r="I510" t="str">
        <f>VLOOKUP(E510,countries!$D$4:$H$257,5,0)</f>
        <v>England</v>
      </c>
      <c r="J510">
        <f t="shared" si="14"/>
        <v>2</v>
      </c>
      <c r="K510" t="str">
        <f>VLOOKUP(G510,countries!$D$4:$H$257,5,0)</f>
        <v>Tunisia</v>
      </c>
      <c r="L510">
        <f t="shared" si="15"/>
        <v>0</v>
      </c>
    </row>
    <row r="511" spans="1:12" x14ac:dyDescent="0.4">
      <c r="A511" s="4">
        <v>1998</v>
      </c>
      <c r="B511" s="4" t="s">
        <v>96</v>
      </c>
      <c r="C511" s="4" t="s">
        <v>208</v>
      </c>
      <c r="D511" s="4" t="s">
        <v>260</v>
      </c>
      <c r="E511" s="4" t="s">
        <v>213</v>
      </c>
      <c r="F511" s="4" t="s">
        <v>20</v>
      </c>
      <c r="G511" s="4" t="s">
        <v>279</v>
      </c>
      <c r="H511" s="4" t="s">
        <v>372</v>
      </c>
      <c r="I511" t="str">
        <f>VLOOKUP(E511,countries!$D$4:$H$257,5,0)</f>
        <v>Colombia</v>
      </c>
      <c r="J511">
        <f t="shared" si="14"/>
        <v>1</v>
      </c>
      <c r="K511" t="str">
        <f>VLOOKUP(G511,countries!$D$4:$H$257,5,0)</f>
        <v>Tunisia</v>
      </c>
      <c r="L511">
        <f t="shared" si="15"/>
        <v>0</v>
      </c>
    </row>
    <row r="512" spans="1:12" x14ac:dyDescent="0.4">
      <c r="A512" s="4">
        <v>1998</v>
      </c>
      <c r="B512" s="4" t="s">
        <v>96</v>
      </c>
      <c r="C512" s="4" t="s">
        <v>210</v>
      </c>
      <c r="D512" s="4" t="s">
        <v>260</v>
      </c>
      <c r="E512" s="4" t="s">
        <v>46</v>
      </c>
      <c r="F512" s="4" t="s">
        <v>37</v>
      </c>
      <c r="G512" s="4" t="s">
        <v>138</v>
      </c>
      <c r="H512" s="4" t="s">
        <v>375</v>
      </c>
      <c r="I512" t="str">
        <f>VLOOKUP(E512,countries!$D$4:$H$257,5,0)</f>
        <v>Romania</v>
      </c>
      <c r="J512">
        <f t="shared" si="14"/>
        <v>2</v>
      </c>
      <c r="K512" t="str">
        <f>VLOOKUP(G512,countries!$D$4:$H$257,5,0)</f>
        <v>England</v>
      </c>
      <c r="L512">
        <f t="shared" si="15"/>
        <v>1</v>
      </c>
    </row>
    <row r="513" spans="1:12" x14ac:dyDescent="0.4">
      <c r="A513" s="4">
        <v>1998</v>
      </c>
      <c r="B513" s="4" t="s">
        <v>96</v>
      </c>
      <c r="C513" s="4" t="s">
        <v>322</v>
      </c>
      <c r="D513" s="4" t="s">
        <v>170</v>
      </c>
      <c r="E513" s="4" t="s">
        <v>46</v>
      </c>
      <c r="F513" s="4" t="s">
        <v>91</v>
      </c>
      <c r="G513" s="4" t="s">
        <v>279</v>
      </c>
      <c r="H513" s="4" t="s">
        <v>371</v>
      </c>
      <c r="I513" t="str">
        <f>VLOOKUP(E513,countries!$D$4:$H$257,5,0)</f>
        <v>Romania</v>
      </c>
      <c r="J513">
        <f t="shared" si="14"/>
        <v>1</v>
      </c>
      <c r="K513" t="str">
        <f>VLOOKUP(G513,countries!$D$4:$H$257,5,0)</f>
        <v>Tunisia</v>
      </c>
      <c r="L513">
        <f t="shared" si="15"/>
        <v>1</v>
      </c>
    </row>
    <row r="514" spans="1:12" x14ac:dyDescent="0.4">
      <c r="A514" s="4">
        <v>1998</v>
      </c>
      <c r="B514" s="4" t="s">
        <v>96</v>
      </c>
      <c r="C514" s="4" t="s">
        <v>310</v>
      </c>
      <c r="D514" s="4" t="s">
        <v>170</v>
      </c>
      <c r="E514" s="4" t="s">
        <v>213</v>
      </c>
      <c r="F514" s="4" t="s">
        <v>117</v>
      </c>
      <c r="G514" s="4" t="s">
        <v>138</v>
      </c>
      <c r="H514" s="4" t="s">
        <v>376</v>
      </c>
      <c r="I514" t="str">
        <f>VLOOKUP(E514,countries!$D$4:$H$257,5,0)</f>
        <v>Colombia</v>
      </c>
      <c r="J514">
        <f t="shared" si="14"/>
        <v>0</v>
      </c>
      <c r="K514" t="str">
        <f>VLOOKUP(G514,countries!$D$4:$H$257,5,0)</f>
        <v>England</v>
      </c>
      <c r="L514">
        <f t="shared" si="15"/>
        <v>2</v>
      </c>
    </row>
    <row r="515" spans="1:12" x14ac:dyDescent="0.4">
      <c r="A515" s="4">
        <v>1998</v>
      </c>
      <c r="B515" s="4" t="s">
        <v>96</v>
      </c>
      <c r="C515" s="4" t="s">
        <v>29</v>
      </c>
      <c r="D515" s="4" t="s">
        <v>122</v>
      </c>
      <c r="E515" s="4" t="s">
        <v>379</v>
      </c>
      <c r="F515" s="4" t="s">
        <v>121</v>
      </c>
      <c r="G515" s="4" t="s">
        <v>380</v>
      </c>
      <c r="H515" s="4" t="s">
        <v>376</v>
      </c>
      <c r="I515" t="str">
        <f>VLOOKUP(E515,countries!$D$4:$H$257,5,0)</f>
        <v>Jamaica</v>
      </c>
      <c r="J515">
        <f t="shared" si="14"/>
        <v>1</v>
      </c>
      <c r="K515" t="str">
        <f>VLOOKUP(G515,countries!$D$4:$H$257,5,0)</f>
        <v>Croatia</v>
      </c>
      <c r="L515">
        <f t="shared" si="15"/>
        <v>3</v>
      </c>
    </row>
    <row r="516" spans="1:12" x14ac:dyDescent="0.4">
      <c r="A516" s="4">
        <v>1998</v>
      </c>
      <c r="B516" s="4" t="s">
        <v>96</v>
      </c>
      <c r="C516" s="4" t="s">
        <v>58</v>
      </c>
      <c r="D516" s="4" t="s">
        <v>122</v>
      </c>
      <c r="E516" s="4" t="s">
        <v>19</v>
      </c>
      <c r="F516" s="4" t="s">
        <v>20</v>
      </c>
      <c r="G516" s="4" t="s">
        <v>381</v>
      </c>
      <c r="H516" s="4" t="s">
        <v>375</v>
      </c>
      <c r="I516" t="str">
        <f>VLOOKUP(E516,countries!$D$4:$H$257,5,0)</f>
        <v>Argentina</v>
      </c>
      <c r="J516">
        <f t="shared" si="14"/>
        <v>1</v>
      </c>
      <c r="K516" t="str">
        <f>VLOOKUP(G516,countries!$D$4:$H$257,5,0)</f>
        <v>Japan</v>
      </c>
      <c r="L516">
        <f t="shared" si="15"/>
        <v>0</v>
      </c>
    </row>
    <row r="517" spans="1:12" x14ac:dyDescent="0.4">
      <c r="A517" s="4">
        <v>1998</v>
      </c>
      <c r="B517" s="4" t="s">
        <v>96</v>
      </c>
      <c r="C517" s="4" t="s">
        <v>203</v>
      </c>
      <c r="D517" s="4" t="s">
        <v>159</v>
      </c>
      <c r="E517" s="4" t="s">
        <v>381</v>
      </c>
      <c r="F517" s="4" t="s">
        <v>245</v>
      </c>
      <c r="G517" s="4" t="s">
        <v>380</v>
      </c>
      <c r="H517" s="4" t="s">
        <v>373</v>
      </c>
      <c r="I517" t="str">
        <f>VLOOKUP(E517,countries!$D$4:$H$257,5,0)</f>
        <v>Japan</v>
      </c>
      <c r="J517">
        <f t="shared" si="14"/>
        <v>0</v>
      </c>
      <c r="K517" t="str">
        <f>VLOOKUP(G517,countries!$D$4:$H$257,5,0)</f>
        <v>Croatia</v>
      </c>
      <c r="L517">
        <f t="shared" si="15"/>
        <v>1</v>
      </c>
    </row>
    <row r="518" spans="1:12" x14ac:dyDescent="0.4">
      <c r="A518" s="4">
        <v>1998</v>
      </c>
      <c r="B518" s="4" t="s">
        <v>96</v>
      </c>
      <c r="C518" s="4" t="s">
        <v>204</v>
      </c>
      <c r="D518" s="4" t="s">
        <v>252</v>
      </c>
      <c r="E518" s="4" t="s">
        <v>19</v>
      </c>
      <c r="F518" s="4" t="s">
        <v>149</v>
      </c>
      <c r="G518" s="4" t="s">
        <v>379</v>
      </c>
      <c r="H518" s="4" t="s">
        <v>98</v>
      </c>
      <c r="I518" t="str">
        <f>VLOOKUP(E518,countries!$D$4:$H$257,5,0)</f>
        <v>Argentina</v>
      </c>
      <c r="J518">
        <f t="shared" ref="J518:J581" si="16">VALUE(LEFT($F518,FIND("-",$F518,1)-1))</f>
        <v>5</v>
      </c>
      <c r="K518" t="str">
        <f>VLOOKUP(G518,countries!$D$4:$H$257,5,0)</f>
        <v>Jamaica</v>
      </c>
      <c r="L518">
        <f t="shared" ref="L518:L581" si="17">VALUE(RIGHT($F518,LEN($F518)-FIND("-",$F518,1)))</f>
        <v>0</v>
      </c>
    </row>
    <row r="519" spans="1:12" x14ac:dyDescent="0.4">
      <c r="A519" s="4">
        <v>1998</v>
      </c>
      <c r="B519" s="4" t="s">
        <v>96</v>
      </c>
      <c r="C519" s="4" t="s">
        <v>319</v>
      </c>
      <c r="D519" s="4" t="s">
        <v>170</v>
      </c>
      <c r="E519" s="4" t="s">
        <v>381</v>
      </c>
      <c r="F519" s="4" t="s">
        <v>250</v>
      </c>
      <c r="G519" s="4" t="s">
        <v>379</v>
      </c>
      <c r="H519" s="4" t="s">
        <v>378</v>
      </c>
      <c r="I519" t="str">
        <f>VLOOKUP(E519,countries!$D$4:$H$257,5,0)</f>
        <v>Japan</v>
      </c>
      <c r="J519">
        <f t="shared" si="16"/>
        <v>1</v>
      </c>
      <c r="K519" t="str">
        <f>VLOOKUP(G519,countries!$D$4:$H$257,5,0)</f>
        <v>Jamaica</v>
      </c>
      <c r="L519">
        <f t="shared" si="17"/>
        <v>2</v>
      </c>
    </row>
    <row r="520" spans="1:12" x14ac:dyDescent="0.4">
      <c r="A520" s="4">
        <v>1998</v>
      </c>
      <c r="B520" s="4" t="s">
        <v>96</v>
      </c>
      <c r="C520" s="4" t="s">
        <v>314</v>
      </c>
      <c r="D520" s="4" t="s">
        <v>170</v>
      </c>
      <c r="E520" s="4" t="s">
        <v>19</v>
      </c>
      <c r="F520" s="4" t="s">
        <v>20</v>
      </c>
      <c r="G520" s="4" t="s">
        <v>380</v>
      </c>
      <c r="H520" s="4" t="s">
        <v>116</v>
      </c>
      <c r="I520" t="str">
        <f>VLOOKUP(E520,countries!$D$4:$H$257,5,0)</f>
        <v>Argentina</v>
      </c>
      <c r="J520">
        <f t="shared" si="16"/>
        <v>1</v>
      </c>
      <c r="K520" t="str">
        <f>VLOOKUP(G520,countries!$D$4:$H$257,5,0)</f>
        <v>Croatia</v>
      </c>
      <c r="L520">
        <f t="shared" si="17"/>
        <v>0</v>
      </c>
    </row>
    <row r="521" spans="1:12" x14ac:dyDescent="0.4">
      <c r="A521" s="4">
        <v>2002</v>
      </c>
      <c r="B521" s="4" t="s">
        <v>382</v>
      </c>
      <c r="C521" s="4" t="s">
        <v>11</v>
      </c>
      <c r="D521" s="4" t="s">
        <v>90</v>
      </c>
      <c r="E521" s="4" t="s">
        <v>13</v>
      </c>
      <c r="F521" s="4" t="s">
        <v>245</v>
      </c>
      <c r="G521" s="4" t="s">
        <v>383</v>
      </c>
      <c r="H521" s="4" t="s">
        <v>384</v>
      </c>
      <c r="I521" t="str">
        <f>VLOOKUP(E521,countries!$D$4:$H$257,5,0)</f>
        <v>France</v>
      </c>
      <c r="J521">
        <f t="shared" si="16"/>
        <v>0</v>
      </c>
      <c r="K521" t="str">
        <f>VLOOKUP(G521,countries!$D$4:$H$257,5,0)</f>
        <v>Senegal</v>
      </c>
      <c r="L521">
        <f t="shared" si="17"/>
        <v>1</v>
      </c>
    </row>
    <row r="522" spans="1:12" x14ac:dyDescent="0.4">
      <c r="A522" s="4">
        <v>2002</v>
      </c>
      <c r="B522" s="4" t="s">
        <v>382</v>
      </c>
      <c r="C522" s="4" t="s">
        <v>34</v>
      </c>
      <c r="D522" s="4" t="s">
        <v>92</v>
      </c>
      <c r="E522" s="4" t="s">
        <v>50</v>
      </c>
      <c r="F522" s="4" t="s">
        <v>250</v>
      </c>
      <c r="G522" s="4" t="s">
        <v>339</v>
      </c>
      <c r="H522" s="4" t="s">
        <v>385</v>
      </c>
      <c r="I522" t="str">
        <f>VLOOKUP(E522,countries!$D$4:$H$257,5,0)</f>
        <v>Uruguay</v>
      </c>
      <c r="J522">
        <f t="shared" si="16"/>
        <v>1</v>
      </c>
      <c r="K522" t="str">
        <f>VLOOKUP(G522,countries!$D$4:$H$257,5,0)</f>
        <v>Denmark</v>
      </c>
      <c r="L522">
        <f t="shared" si="17"/>
        <v>2</v>
      </c>
    </row>
    <row r="523" spans="1:12" x14ac:dyDescent="0.4">
      <c r="A523" s="4">
        <v>2002</v>
      </c>
      <c r="B523" s="4" t="s">
        <v>382</v>
      </c>
      <c r="C523" s="4" t="s">
        <v>64</v>
      </c>
      <c r="D523" s="4" t="s">
        <v>216</v>
      </c>
      <c r="E523" s="4" t="s">
        <v>13</v>
      </c>
      <c r="F523" s="4" t="s">
        <v>196</v>
      </c>
      <c r="G523" s="4" t="s">
        <v>50</v>
      </c>
      <c r="H523" s="4" t="s">
        <v>386</v>
      </c>
      <c r="I523" t="str">
        <f>VLOOKUP(E523,countries!$D$4:$H$257,5,0)</f>
        <v>France</v>
      </c>
      <c r="J523">
        <f t="shared" si="16"/>
        <v>0</v>
      </c>
      <c r="K523" t="str">
        <f>VLOOKUP(G523,countries!$D$4:$H$257,5,0)</f>
        <v>Uruguay</v>
      </c>
      <c r="L523">
        <f t="shared" si="17"/>
        <v>0</v>
      </c>
    </row>
    <row r="524" spans="1:12" x14ac:dyDescent="0.4">
      <c r="A524" s="4">
        <v>2002</v>
      </c>
      <c r="B524" s="4" t="s">
        <v>382</v>
      </c>
      <c r="C524" s="4" t="s">
        <v>144</v>
      </c>
      <c r="D524" s="4" t="s">
        <v>216</v>
      </c>
      <c r="E524" s="4" t="s">
        <v>339</v>
      </c>
      <c r="F524" s="4" t="s">
        <v>91</v>
      </c>
      <c r="G524" s="4" t="s">
        <v>383</v>
      </c>
      <c r="H524" s="4" t="s">
        <v>387</v>
      </c>
      <c r="I524" t="str">
        <f>VLOOKUP(E524,countries!$D$4:$H$257,5,0)</f>
        <v>Denmark</v>
      </c>
      <c r="J524">
        <f t="shared" si="16"/>
        <v>1</v>
      </c>
      <c r="K524" t="str">
        <f>VLOOKUP(G524,countries!$D$4:$H$257,5,0)</f>
        <v>Senegal</v>
      </c>
      <c r="L524">
        <f t="shared" si="17"/>
        <v>1</v>
      </c>
    </row>
    <row r="525" spans="1:12" x14ac:dyDescent="0.4">
      <c r="A525" s="4">
        <v>2002</v>
      </c>
      <c r="B525" s="4" t="s">
        <v>382</v>
      </c>
      <c r="C525" s="4" t="s">
        <v>197</v>
      </c>
      <c r="D525" s="4" t="s">
        <v>184</v>
      </c>
      <c r="E525" s="4" t="s">
        <v>339</v>
      </c>
      <c r="F525" s="4" t="s">
        <v>136</v>
      </c>
      <c r="G525" s="4" t="s">
        <v>13</v>
      </c>
      <c r="H525" s="4" t="s">
        <v>388</v>
      </c>
      <c r="I525" t="str">
        <f>VLOOKUP(E525,countries!$D$4:$H$257,5,0)</f>
        <v>Denmark</v>
      </c>
      <c r="J525">
        <f t="shared" si="16"/>
        <v>2</v>
      </c>
      <c r="K525" t="str">
        <f>VLOOKUP(G525,countries!$D$4:$H$257,5,0)</f>
        <v>France</v>
      </c>
      <c r="L525">
        <f t="shared" si="17"/>
        <v>0</v>
      </c>
    </row>
    <row r="526" spans="1:12" x14ac:dyDescent="0.4">
      <c r="A526" s="4">
        <v>2002</v>
      </c>
      <c r="B526" s="4" t="s">
        <v>382</v>
      </c>
      <c r="C526" s="4" t="s">
        <v>202</v>
      </c>
      <c r="D526" s="4" t="s">
        <v>184</v>
      </c>
      <c r="E526" s="4" t="s">
        <v>383</v>
      </c>
      <c r="F526" s="4" t="s">
        <v>105</v>
      </c>
      <c r="G526" s="4" t="s">
        <v>50</v>
      </c>
      <c r="H526" s="4" t="s">
        <v>389</v>
      </c>
      <c r="I526" t="str">
        <f>VLOOKUP(E526,countries!$D$4:$H$257,5,0)</f>
        <v>Senegal</v>
      </c>
      <c r="J526">
        <f t="shared" si="16"/>
        <v>3</v>
      </c>
      <c r="K526" t="str">
        <f>VLOOKUP(G526,countries!$D$4:$H$257,5,0)</f>
        <v>Uruguay</v>
      </c>
      <c r="L526">
        <f t="shared" si="17"/>
        <v>3</v>
      </c>
    </row>
    <row r="527" spans="1:12" x14ac:dyDescent="0.4">
      <c r="A527" s="4">
        <v>2002</v>
      </c>
      <c r="B527" s="4" t="s">
        <v>382</v>
      </c>
      <c r="C527" s="4" t="s">
        <v>22</v>
      </c>
      <c r="D527" s="4" t="s">
        <v>215</v>
      </c>
      <c r="E527" s="4" t="s">
        <v>57</v>
      </c>
      <c r="F527" s="4" t="s">
        <v>132</v>
      </c>
      <c r="G527" s="4" t="s">
        <v>377</v>
      </c>
      <c r="H527" s="4" t="s">
        <v>386</v>
      </c>
      <c r="I527" t="str">
        <f>VLOOKUP(E527,countries!$D$4:$H$257,5,0)</f>
        <v>Paraguay</v>
      </c>
      <c r="J527">
        <f t="shared" si="16"/>
        <v>2</v>
      </c>
      <c r="K527" t="str">
        <f>VLOOKUP(G527,countries!$D$4:$H$257,5,0)</f>
        <v>South Africa</v>
      </c>
      <c r="L527">
        <f t="shared" si="17"/>
        <v>2</v>
      </c>
    </row>
    <row r="528" spans="1:12" x14ac:dyDescent="0.4">
      <c r="A528" s="4">
        <v>2002</v>
      </c>
      <c r="B528" s="4" t="s">
        <v>382</v>
      </c>
      <c r="C528" s="4" t="s">
        <v>56</v>
      </c>
      <c r="D528" s="4" t="s">
        <v>215</v>
      </c>
      <c r="E528" s="4" t="s">
        <v>77</v>
      </c>
      <c r="F528" s="4" t="s">
        <v>33</v>
      </c>
      <c r="G528" s="4" t="s">
        <v>390</v>
      </c>
      <c r="H528" s="4" t="s">
        <v>391</v>
      </c>
      <c r="I528" t="str">
        <f>VLOOKUP(E528,countries!$D$4:$H$257,5,0)</f>
        <v>Spain</v>
      </c>
      <c r="J528">
        <f t="shared" si="16"/>
        <v>3</v>
      </c>
      <c r="K528" t="str">
        <f>VLOOKUP(G528,countries!$D$4:$H$257,5,0)</f>
        <v>Slovenia</v>
      </c>
      <c r="L528">
        <f t="shared" si="17"/>
        <v>1</v>
      </c>
    </row>
    <row r="529" spans="1:12" x14ac:dyDescent="0.4">
      <c r="A529" s="4">
        <v>2002</v>
      </c>
      <c r="B529" s="4" t="s">
        <v>382</v>
      </c>
      <c r="C529" s="4" t="s">
        <v>147</v>
      </c>
      <c r="D529" s="4" t="s">
        <v>94</v>
      </c>
      <c r="E529" s="4" t="s">
        <v>77</v>
      </c>
      <c r="F529" s="4" t="s">
        <v>33</v>
      </c>
      <c r="G529" s="4" t="s">
        <v>57</v>
      </c>
      <c r="H529" s="4" t="s">
        <v>392</v>
      </c>
      <c r="I529" t="str">
        <f>VLOOKUP(E529,countries!$D$4:$H$257,5,0)</f>
        <v>Spain</v>
      </c>
      <c r="J529">
        <f t="shared" si="16"/>
        <v>3</v>
      </c>
      <c r="K529" t="str">
        <f>VLOOKUP(G529,countries!$D$4:$H$257,5,0)</f>
        <v>Paraguay</v>
      </c>
      <c r="L529">
        <f t="shared" si="17"/>
        <v>1</v>
      </c>
    </row>
    <row r="530" spans="1:12" x14ac:dyDescent="0.4">
      <c r="A530" s="4">
        <v>2002</v>
      </c>
      <c r="B530" s="4" t="s">
        <v>382</v>
      </c>
      <c r="C530" s="4" t="s">
        <v>176</v>
      </c>
      <c r="D530" s="4" t="s">
        <v>180</v>
      </c>
      <c r="E530" s="4" t="s">
        <v>377</v>
      </c>
      <c r="F530" s="4" t="s">
        <v>20</v>
      </c>
      <c r="G530" s="4" t="s">
        <v>390</v>
      </c>
      <c r="H530" s="4" t="s">
        <v>387</v>
      </c>
      <c r="I530" t="str">
        <f>VLOOKUP(E530,countries!$D$4:$H$257,5,0)</f>
        <v>South Africa</v>
      </c>
      <c r="J530">
        <f t="shared" si="16"/>
        <v>1</v>
      </c>
      <c r="K530" t="str">
        <f>VLOOKUP(G530,countries!$D$4:$H$257,5,0)</f>
        <v>Slovenia</v>
      </c>
      <c r="L530">
        <f t="shared" si="17"/>
        <v>0</v>
      </c>
    </row>
    <row r="531" spans="1:12" x14ac:dyDescent="0.4">
      <c r="A531" s="4">
        <v>2002</v>
      </c>
      <c r="B531" s="4" t="s">
        <v>382</v>
      </c>
      <c r="C531" s="4" t="s">
        <v>316</v>
      </c>
      <c r="D531" s="4" t="s">
        <v>115</v>
      </c>
      <c r="E531" s="4" t="s">
        <v>377</v>
      </c>
      <c r="F531" s="4" t="s">
        <v>178</v>
      </c>
      <c r="G531" s="4" t="s">
        <v>77</v>
      </c>
      <c r="H531" s="4" t="s">
        <v>393</v>
      </c>
      <c r="I531" t="str">
        <f>VLOOKUP(E531,countries!$D$4:$H$257,5,0)</f>
        <v>South Africa</v>
      </c>
      <c r="J531">
        <f t="shared" si="16"/>
        <v>2</v>
      </c>
      <c r="K531" t="str">
        <f>VLOOKUP(G531,countries!$D$4:$H$257,5,0)</f>
        <v>Spain</v>
      </c>
      <c r="L531">
        <f t="shared" si="17"/>
        <v>3</v>
      </c>
    </row>
    <row r="532" spans="1:12" x14ac:dyDescent="0.4">
      <c r="A532" s="4">
        <v>2002</v>
      </c>
      <c r="B532" s="4" t="s">
        <v>382</v>
      </c>
      <c r="C532" s="4" t="s">
        <v>311</v>
      </c>
      <c r="D532" s="4" t="s">
        <v>115</v>
      </c>
      <c r="E532" s="4" t="s">
        <v>390</v>
      </c>
      <c r="F532" s="4" t="s">
        <v>121</v>
      </c>
      <c r="G532" s="4" t="s">
        <v>57</v>
      </c>
      <c r="H532" s="4" t="s">
        <v>394</v>
      </c>
      <c r="I532" t="str">
        <f>VLOOKUP(E532,countries!$D$4:$H$257,5,0)</f>
        <v>Slovenia</v>
      </c>
      <c r="J532">
        <f t="shared" si="16"/>
        <v>1</v>
      </c>
      <c r="K532" t="str">
        <f>VLOOKUP(G532,countries!$D$4:$H$257,5,0)</f>
        <v>Paraguay</v>
      </c>
      <c r="L532">
        <f t="shared" si="17"/>
        <v>3</v>
      </c>
    </row>
    <row r="533" spans="1:12" x14ac:dyDescent="0.4">
      <c r="A533" s="4">
        <v>2002</v>
      </c>
      <c r="B533" s="4" t="s">
        <v>382</v>
      </c>
      <c r="C533" s="4" t="s">
        <v>26</v>
      </c>
      <c r="D533" s="4" t="s">
        <v>93</v>
      </c>
      <c r="E533" s="4" t="s">
        <v>38</v>
      </c>
      <c r="F533" s="4" t="s">
        <v>37</v>
      </c>
      <c r="G533" s="4" t="s">
        <v>154</v>
      </c>
      <c r="H533" s="4" t="s">
        <v>385</v>
      </c>
      <c r="I533" t="str">
        <f>VLOOKUP(E533,countries!$D$4:$H$257,5,0)</f>
        <v>Brazil</v>
      </c>
      <c r="J533">
        <f t="shared" si="16"/>
        <v>2</v>
      </c>
      <c r="K533" t="str">
        <f>VLOOKUP(G533,countries!$D$4:$H$257,5,0)</f>
        <v>Turkey</v>
      </c>
      <c r="L533">
        <f t="shared" si="17"/>
        <v>1</v>
      </c>
    </row>
    <row r="534" spans="1:12" x14ac:dyDescent="0.4">
      <c r="A534" s="4">
        <v>2002</v>
      </c>
      <c r="B534" s="4" t="s">
        <v>382</v>
      </c>
      <c r="C534" s="4" t="s">
        <v>43</v>
      </c>
      <c r="D534" s="4" t="s">
        <v>97</v>
      </c>
      <c r="E534" s="4" t="s">
        <v>395</v>
      </c>
      <c r="F534" s="4" t="s">
        <v>117</v>
      </c>
      <c r="G534" s="4" t="s">
        <v>349</v>
      </c>
      <c r="H534" s="4" t="s">
        <v>391</v>
      </c>
      <c r="I534" t="str">
        <f>VLOOKUP(E534,countries!$D$4:$H$257,5,0)</f>
        <v>China</v>
      </c>
      <c r="J534">
        <f t="shared" si="16"/>
        <v>0</v>
      </c>
      <c r="K534" t="str">
        <f>VLOOKUP(G534,countries!$D$4:$H$257,5,0)</f>
        <v>Costa Rica</v>
      </c>
      <c r="L534">
        <f t="shared" si="17"/>
        <v>2</v>
      </c>
    </row>
    <row r="535" spans="1:12" x14ac:dyDescent="0.4">
      <c r="A535" s="4">
        <v>2002</v>
      </c>
      <c r="B535" s="4" t="s">
        <v>382</v>
      </c>
      <c r="C535" s="4" t="s">
        <v>169</v>
      </c>
      <c r="D535" s="4" t="s">
        <v>180</v>
      </c>
      <c r="E535" s="4" t="s">
        <v>38</v>
      </c>
      <c r="F535" s="4" t="s">
        <v>41</v>
      </c>
      <c r="G535" s="4" t="s">
        <v>395</v>
      </c>
      <c r="H535" s="4" t="s">
        <v>394</v>
      </c>
      <c r="I535" t="str">
        <f>VLOOKUP(E535,countries!$D$4:$H$257,5,0)</f>
        <v>Brazil</v>
      </c>
      <c r="J535">
        <f t="shared" si="16"/>
        <v>4</v>
      </c>
      <c r="K535" t="str">
        <f>VLOOKUP(G535,countries!$D$4:$H$257,5,0)</f>
        <v>China</v>
      </c>
      <c r="L535">
        <f t="shared" si="17"/>
        <v>0</v>
      </c>
    </row>
    <row r="536" spans="1:12" x14ac:dyDescent="0.4">
      <c r="A536" s="4">
        <v>2002</v>
      </c>
      <c r="B536" s="4" t="s">
        <v>382</v>
      </c>
      <c r="C536" s="4" t="s">
        <v>204</v>
      </c>
      <c r="D536" s="4" t="s">
        <v>113</v>
      </c>
      <c r="E536" s="4" t="s">
        <v>349</v>
      </c>
      <c r="F536" s="4" t="s">
        <v>91</v>
      </c>
      <c r="G536" s="4" t="s">
        <v>154</v>
      </c>
      <c r="H536" s="4" t="s">
        <v>388</v>
      </c>
      <c r="I536" t="str">
        <f>VLOOKUP(E536,countries!$D$4:$H$257,5,0)</f>
        <v>Costa Rica</v>
      </c>
      <c r="J536">
        <f t="shared" si="16"/>
        <v>1</v>
      </c>
      <c r="K536" t="str">
        <f>VLOOKUP(G536,countries!$D$4:$H$257,5,0)</f>
        <v>Turkey</v>
      </c>
      <c r="L536">
        <f t="shared" si="17"/>
        <v>1</v>
      </c>
    </row>
    <row r="537" spans="1:12" x14ac:dyDescent="0.4">
      <c r="A537" s="4">
        <v>2002</v>
      </c>
      <c r="B537" s="4" t="s">
        <v>382</v>
      </c>
      <c r="C537" s="4" t="s">
        <v>321</v>
      </c>
      <c r="D537" s="4" t="s">
        <v>221</v>
      </c>
      <c r="E537" s="4" t="s">
        <v>349</v>
      </c>
      <c r="F537" s="4" t="s">
        <v>206</v>
      </c>
      <c r="G537" s="4" t="s">
        <v>38</v>
      </c>
      <c r="H537" s="4" t="s">
        <v>389</v>
      </c>
      <c r="I537" t="str">
        <f>VLOOKUP(E537,countries!$D$4:$H$257,5,0)</f>
        <v>Costa Rica</v>
      </c>
      <c r="J537">
        <f t="shared" si="16"/>
        <v>2</v>
      </c>
      <c r="K537" t="str">
        <f>VLOOKUP(G537,countries!$D$4:$H$257,5,0)</f>
        <v>Brazil</v>
      </c>
      <c r="L537">
        <f t="shared" si="17"/>
        <v>5</v>
      </c>
    </row>
    <row r="538" spans="1:12" x14ac:dyDescent="0.4">
      <c r="A538" s="4">
        <v>2002</v>
      </c>
      <c r="B538" s="4" t="s">
        <v>382</v>
      </c>
      <c r="C538" s="4" t="s">
        <v>309</v>
      </c>
      <c r="D538" s="4" t="s">
        <v>221</v>
      </c>
      <c r="E538" s="4" t="s">
        <v>154</v>
      </c>
      <c r="F538" s="4" t="s">
        <v>25</v>
      </c>
      <c r="G538" s="4" t="s">
        <v>395</v>
      </c>
      <c r="H538" s="4" t="s">
        <v>384</v>
      </c>
      <c r="I538" t="str">
        <f>VLOOKUP(E538,countries!$D$4:$H$257,5,0)</f>
        <v>Turkey</v>
      </c>
      <c r="J538">
        <f t="shared" si="16"/>
        <v>3</v>
      </c>
      <c r="K538" t="str">
        <f>VLOOKUP(G538,countries!$D$4:$H$257,5,0)</f>
        <v>China</v>
      </c>
      <c r="L538">
        <f t="shared" si="17"/>
        <v>0</v>
      </c>
    </row>
    <row r="539" spans="1:12" x14ac:dyDescent="0.4">
      <c r="A539" s="4">
        <v>2002</v>
      </c>
      <c r="B539" s="4" t="s">
        <v>382</v>
      </c>
      <c r="C539" s="4" t="s">
        <v>51</v>
      </c>
      <c r="D539" s="4" t="s">
        <v>97</v>
      </c>
      <c r="E539" s="4" t="s">
        <v>157</v>
      </c>
      <c r="F539" s="4" t="s">
        <v>136</v>
      </c>
      <c r="G539" s="4" t="s">
        <v>110</v>
      </c>
      <c r="H539" s="4" t="s">
        <v>386</v>
      </c>
      <c r="I539" t="str">
        <f>VLOOKUP(E539,countries!$D$4:$H$257,5,0)</f>
        <v>South Korea</v>
      </c>
      <c r="J539">
        <f t="shared" si="16"/>
        <v>2</v>
      </c>
      <c r="K539" t="str">
        <f>VLOOKUP(G539,countries!$D$4:$H$257,5,0)</f>
        <v>Poland</v>
      </c>
      <c r="L539">
        <f t="shared" si="17"/>
        <v>0</v>
      </c>
    </row>
    <row r="540" spans="1:12" x14ac:dyDescent="0.4">
      <c r="A540" s="4">
        <v>2002</v>
      </c>
      <c r="B540" s="4" t="s">
        <v>382</v>
      </c>
      <c r="C540" s="4" t="s">
        <v>59</v>
      </c>
      <c r="D540" s="4" t="s">
        <v>99</v>
      </c>
      <c r="E540" s="4" t="s">
        <v>54</v>
      </c>
      <c r="F540" s="4" t="s">
        <v>70</v>
      </c>
      <c r="G540" s="4" t="s">
        <v>230</v>
      </c>
      <c r="H540" s="4" t="s">
        <v>389</v>
      </c>
      <c r="I540" t="str">
        <f>VLOOKUP(E540,countries!$D$4:$H$257,5,0)</f>
        <v>United States</v>
      </c>
      <c r="J540">
        <f t="shared" si="16"/>
        <v>3</v>
      </c>
      <c r="K540" t="str">
        <f>VLOOKUP(G540,countries!$D$4:$H$257,5,0)</f>
        <v>Portugal</v>
      </c>
      <c r="L540">
        <f t="shared" si="17"/>
        <v>2</v>
      </c>
    </row>
    <row r="541" spans="1:12" x14ac:dyDescent="0.4">
      <c r="A541" s="4">
        <v>2002</v>
      </c>
      <c r="B541" s="4" t="s">
        <v>382</v>
      </c>
      <c r="C541" s="4" t="s">
        <v>207</v>
      </c>
      <c r="D541" s="4" t="s">
        <v>95</v>
      </c>
      <c r="E541" s="4" t="s">
        <v>157</v>
      </c>
      <c r="F541" s="4" t="s">
        <v>91</v>
      </c>
      <c r="G541" s="4" t="s">
        <v>54</v>
      </c>
      <c r="H541" s="4" t="s">
        <v>387</v>
      </c>
      <c r="I541" t="str">
        <f>VLOOKUP(E541,countries!$D$4:$H$257,5,0)</f>
        <v>South Korea</v>
      </c>
      <c r="J541">
        <f t="shared" si="16"/>
        <v>1</v>
      </c>
      <c r="K541" t="str">
        <f>VLOOKUP(G541,countries!$D$4:$H$257,5,0)</f>
        <v>United States</v>
      </c>
      <c r="L541">
        <f t="shared" si="17"/>
        <v>1</v>
      </c>
    </row>
    <row r="542" spans="1:12" x14ac:dyDescent="0.4">
      <c r="A542" s="4">
        <v>2002</v>
      </c>
      <c r="B542" s="4" t="s">
        <v>382</v>
      </c>
      <c r="C542" s="4" t="s">
        <v>210</v>
      </c>
      <c r="D542" s="4" t="s">
        <v>95</v>
      </c>
      <c r="E542" s="4" t="s">
        <v>230</v>
      </c>
      <c r="F542" s="4" t="s">
        <v>41</v>
      </c>
      <c r="G542" s="4" t="s">
        <v>110</v>
      </c>
      <c r="H542" s="4" t="s">
        <v>392</v>
      </c>
      <c r="I542" t="str">
        <f>VLOOKUP(E542,countries!$D$4:$H$257,5,0)</f>
        <v>Portugal</v>
      </c>
      <c r="J542">
        <f t="shared" si="16"/>
        <v>4</v>
      </c>
      <c r="K542" t="str">
        <f>VLOOKUP(G542,countries!$D$4:$H$257,5,0)</f>
        <v>Poland</v>
      </c>
      <c r="L542">
        <f t="shared" si="17"/>
        <v>0</v>
      </c>
    </row>
    <row r="543" spans="1:12" x14ac:dyDescent="0.4">
      <c r="A543" s="4">
        <v>2002</v>
      </c>
      <c r="B543" s="4" t="s">
        <v>382</v>
      </c>
      <c r="C543" s="4" t="s">
        <v>319</v>
      </c>
      <c r="D543" s="4" t="s">
        <v>122</v>
      </c>
      <c r="E543" s="4" t="s">
        <v>230</v>
      </c>
      <c r="F543" s="4" t="s">
        <v>245</v>
      </c>
      <c r="G543" s="4" t="s">
        <v>157</v>
      </c>
      <c r="H543" s="4" t="s">
        <v>388</v>
      </c>
      <c r="I543" t="str">
        <f>VLOOKUP(E543,countries!$D$4:$H$257,5,0)</f>
        <v>Portugal</v>
      </c>
      <c r="J543">
        <f t="shared" si="16"/>
        <v>0</v>
      </c>
      <c r="K543" t="str">
        <f>VLOOKUP(G543,countries!$D$4:$H$257,5,0)</f>
        <v>South Korea</v>
      </c>
      <c r="L543">
        <f t="shared" si="17"/>
        <v>1</v>
      </c>
    </row>
    <row r="544" spans="1:12" x14ac:dyDescent="0.4">
      <c r="A544" s="4">
        <v>2002</v>
      </c>
      <c r="B544" s="4" t="s">
        <v>382</v>
      </c>
      <c r="C544" s="4" t="s">
        <v>314</v>
      </c>
      <c r="D544" s="4" t="s">
        <v>122</v>
      </c>
      <c r="E544" s="4" t="s">
        <v>110</v>
      </c>
      <c r="F544" s="4" t="s">
        <v>33</v>
      </c>
      <c r="G544" s="4" t="s">
        <v>54</v>
      </c>
      <c r="H544" s="4" t="s">
        <v>393</v>
      </c>
      <c r="I544" t="str">
        <f>VLOOKUP(E544,countries!$D$4:$H$257,5,0)</f>
        <v>Poland</v>
      </c>
      <c r="J544">
        <f t="shared" si="16"/>
        <v>3</v>
      </c>
      <c r="K544" t="str">
        <f>VLOOKUP(G544,countries!$D$4:$H$257,5,0)</f>
        <v>United States</v>
      </c>
      <c r="L544">
        <f t="shared" si="17"/>
        <v>1</v>
      </c>
    </row>
    <row r="545" spans="1:12" x14ac:dyDescent="0.4">
      <c r="A545" s="4">
        <v>2002</v>
      </c>
      <c r="B545" s="4" t="s">
        <v>382</v>
      </c>
      <c r="C545" s="4" t="s">
        <v>53</v>
      </c>
      <c r="D545" s="4" t="s">
        <v>92</v>
      </c>
      <c r="E545" s="4" t="s">
        <v>354</v>
      </c>
      <c r="F545" s="4" t="s">
        <v>91</v>
      </c>
      <c r="G545" s="4" t="s">
        <v>290</v>
      </c>
      <c r="H545" s="4" t="s">
        <v>396</v>
      </c>
      <c r="I545" t="str">
        <f>VLOOKUP(E545,countries!$D$4:$H$257,5,0)</f>
        <v>Ireland</v>
      </c>
      <c r="J545">
        <f t="shared" si="16"/>
        <v>1</v>
      </c>
      <c r="K545" t="str">
        <f>VLOOKUP(G545,countries!$D$4:$H$257,5,0)</f>
        <v>Cameroon</v>
      </c>
      <c r="L545">
        <f t="shared" si="17"/>
        <v>1</v>
      </c>
    </row>
    <row r="546" spans="1:12" x14ac:dyDescent="0.4">
      <c r="A546" s="4">
        <v>2002</v>
      </c>
      <c r="B546" s="4" t="s">
        <v>382</v>
      </c>
      <c r="C546" s="4" t="s">
        <v>45</v>
      </c>
      <c r="D546" s="4" t="s">
        <v>92</v>
      </c>
      <c r="E546" s="4" t="s">
        <v>74</v>
      </c>
      <c r="F546" s="4" t="s">
        <v>119</v>
      </c>
      <c r="G546" s="4" t="s">
        <v>370</v>
      </c>
      <c r="H546" s="4" t="s">
        <v>397</v>
      </c>
      <c r="I546" t="str">
        <f>VLOOKUP(E546,countries!$D$4:$H$257,5,0)</f>
        <v>Germany</v>
      </c>
      <c r="J546">
        <f t="shared" si="16"/>
        <v>8</v>
      </c>
      <c r="K546" t="str">
        <f>VLOOKUP(G546,countries!$D$4:$H$257,5,0)</f>
        <v>Saudi Arabia</v>
      </c>
      <c r="L546">
        <f t="shared" si="17"/>
        <v>0</v>
      </c>
    </row>
    <row r="547" spans="1:12" x14ac:dyDescent="0.4">
      <c r="A547" s="4">
        <v>2002</v>
      </c>
      <c r="B547" s="4" t="s">
        <v>382</v>
      </c>
      <c r="C547" s="4" t="s">
        <v>62</v>
      </c>
      <c r="D547" s="4" t="s">
        <v>99</v>
      </c>
      <c r="E547" s="4" t="s">
        <v>74</v>
      </c>
      <c r="F547" s="4" t="s">
        <v>91</v>
      </c>
      <c r="G547" s="4" t="s">
        <v>354</v>
      </c>
      <c r="H547" s="4" t="s">
        <v>398</v>
      </c>
      <c r="I547" t="str">
        <f>VLOOKUP(E547,countries!$D$4:$H$257,5,0)</f>
        <v>Germany</v>
      </c>
      <c r="J547">
        <f t="shared" si="16"/>
        <v>1</v>
      </c>
      <c r="K547" t="str">
        <f>VLOOKUP(G547,countries!$D$4:$H$257,5,0)</f>
        <v>Ireland</v>
      </c>
      <c r="L547">
        <f t="shared" si="17"/>
        <v>1</v>
      </c>
    </row>
    <row r="548" spans="1:12" x14ac:dyDescent="0.4">
      <c r="A548" s="4">
        <v>2002</v>
      </c>
      <c r="B548" s="4" t="s">
        <v>382</v>
      </c>
      <c r="C548" s="4" t="s">
        <v>144</v>
      </c>
      <c r="D548" s="4" t="s">
        <v>216</v>
      </c>
      <c r="E548" s="4" t="s">
        <v>290</v>
      </c>
      <c r="F548" s="4" t="s">
        <v>20</v>
      </c>
      <c r="G548" s="4" t="s">
        <v>370</v>
      </c>
      <c r="H548" s="4" t="s">
        <v>399</v>
      </c>
      <c r="I548" t="str">
        <f>VLOOKUP(E548,countries!$D$4:$H$257,5,0)</f>
        <v>Cameroon</v>
      </c>
      <c r="J548">
        <f t="shared" si="16"/>
        <v>1</v>
      </c>
      <c r="K548" t="str">
        <f>VLOOKUP(G548,countries!$D$4:$H$257,5,0)</f>
        <v>Saudi Arabia</v>
      </c>
      <c r="L548">
        <f t="shared" si="17"/>
        <v>0</v>
      </c>
    </row>
    <row r="549" spans="1:12" x14ac:dyDescent="0.4">
      <c r="A549" s="4">
        <v>2002</v>
      </c>
      <c r="B549" s="4" t="s">
        <v>382</v>
      </c>
      <c r="C549" s="4" t="s">
        <v>187</v>
      </c>
      <c r="D549" s="4" t="s">
        <v>184</v>
      </c>
      <c r="E549" s="4" t="s">
        <v>290</v>
      </c>
      <c r="F549" s="4" t="s">
        <v>117</v>
      </c>
      <c r="G549" s="4" t="s">
        <v>74</v>
      </c>
      <c r="H549" s="4" t="s">
        <v>400</v>
      </c>
      <c r="I549" t="str">
        <f>VLOOKUP(E549,countries!$D$4:$H$257,5,0)</f>
        <v>Cameroon</v>
      </c>
      <c r="J549">
        <f t="shared" si="16"/>
        <v>0</v>
      </c>
      <c r="K549" t="str">
        <f>VLOOKUP(G549,countries!$D$4:$H$257,5,0)</f>
        <v>Germany</v>
      </c>
      <c r="L549">
        <f t="shared" si="17"/>
        <v>2</v>
      </c>
    </row>
    <row r="550" spans="1:12" x14ac:dyDescent="0.4">
      <c r="A550" s="4">
        <v>2002</v>
      </c>
      <c r="B550" s="4" t="s">
        <v>382</v>
      </c>
      <c r="C550" s="4" t="s">
        <v>271</v>
      </c>
      <c r="D550" s="4" t="s">
        <v>184</v>
      </c>
      <c r="E550" s="4" t="s">
        <v>370</v>
      </c>
      <c r="F550" s="4" t="s">
        <v>259</v>
      </c>
      <c r="G550" s="4" t="s">
        <v>354</v>
      </c>
      <c r="H550" s="4" t="s">
        <v>401</v>
      </c>
      <c r="I550" t="str">
        <f>VLOOKUP(E550,countries!$D$4:$H$257,5,0)</f>
        <v>Saudi Arabia</v>
      </c>
      <c r="J550">
        <f t="shared" si="16"/>
        <v>0</v>
      </c>
      <c r="K550" t="str">
        <f>VLOOKUP(G550,countries!$D$4:$H$257,5,0)</f>
        <v>Ireland</v>
      </c>
      <c r="L550">
        <f t="shared" si="17"/>
        <v>3</v>
      </c>
    </row>
    <row r="551" spans="1:12" x14ac:dyDescent="0.4">
      <c r="A551" s="4">
        <v>2002</v>
      </c>
      <c r="B551" s="4" t="s">
        <v>382</v>
      </c>
      <c r="C551" s="4" t="s">
        <v>17</v>
      </c>
      <c r="D551" s="4" t="s">
        <v>215</v>
      </c>
      <c r="E551" s="4" t="s">
        <v>138</v>
      </c>
      <c r="F551" s="4" t="s">
        <v>91</v>
      </c>
      <c r="G551" s="4" t="s">
        <v>69</v>
      </c>
      <c r="H551" s="4" t="s">
        <v>399</v>
      </c>
      <c r="I551" t="str">
        <f>VLOOKUP(E551,countries!$D$4:$H$257,5,0)</f>
        <v>England</v>
      </c>
      <c r="J551">
        <f t="shared" si="16"/>
        <v>1</v>
      </c>
      <c r="K551" t="str">
        <f>VLOOKUP(G551,countries!$D$4:$H$257,5,0)</f>
        <v>Sweden</v>
      </c>
      <c r="L551">
        <f t="shared" si="17"/>
        <v>1</v>
      </c>
    </row>
    <row r="552" spans="1:12" x14ac:dyDescent="0.4">
      <c r="A552" s="4">
        <v>2002</v>
      </c>
      <c r="B552" s="4" t="s">
        <v>382</v>
      </c>
      <c r="C552" s="4" t="s">
        <v>39</v>
      </c>
      <c r="D552" s="4" t="s">
        <v>215</v>
      </c>
      <c r="E552" s="4" t="s">
        <v>19</v>
      </c>
      <c r="F552" s="4" t="s">
        <v>20</v>
      </c>
      <c r="G552" s="4" t="s">
        <v>366</v>
      </c>
      <c r="H552" s="4" t="s">
        <v>398</v>
      </c>
      <c r="I552" t="str">
        <f>VLOOKUP(E552,countries!$D$4:$H$257,5,0)</f>
        <v>Argentina</v>
      </c>
      <c r="J552">
        <f t="shared" si="16"/>
        <v>1</v>
      </c>
      <c r="K552" t="str">
        <f>VLOOKUP(G552,countries!$D$4:$H$257,5,0)</f>
        <v>Nigeria</v>
      </c>
      <c r="L552">
        <f t="shared" si="17"/>
        <v>0</v>
      </c>
    </row>
    <row r="553" spans="1:12" x14ac:dyDescent="0.4">
      <c r="A553" s="4">
        <v>2002</v>
      </c>
      <c r="B553" s="4" t="s">
        <v>382</v>
      </c>
      <c r="C553" s="4" t="s">
        <v>146</v>
      </c>
      <c r="D553" s="4" t="s">
        <v>94</v>
      </c>
      <c r="E553" s="4" t="s">
        <v>69</v>
      </c>
      <c r="F553" s="4" t="s">
        <v>37</v>
      </c>
      <c r="G553" s="4" t="s">
        <v>366</v>
      </c>
      <c r="H553" s="4" t="s">
        <v>402</v>
      </c>
      <c r="I553" t="str">
        <f>VLOOKUP(E553,countries!$D$4:$H$257,5,0)</f>
        <v>Sweden</v>
      </c>
      <c r="J553">
        <f t="shared" si="16"/>
        <v>2</v>
      </c>
      <c r="K553" t="str">
        <f>VLOOKUP(G553,countries!$D$4:$H$257,5,0)</f>
        <v>Nigeria</v>
      </c>
      <c r="L553">
        <f t="shared" si="17"/>
        <v>1</v>
      </c>
    </row>
    <row r="554" spans="1:12" x14ac:dyDescent="0.4">
      <c r="A554" s="4">
        <v>2002</v>
      </c>
      <c r="B554" s="4" t="s">
        <v>382</v>
      </c>
      <c r="C554" s="4" t="s">
        <v>174</v>
      </c>
      <c r="D554" s="4" t="s">
        <v>94</v>
      </c>
      <c r="E554" s="4" t="s">
        <v>19</v>
      </c>
      <c r="F554" s="4" t="s">
        <v>245</v>
      </c>
      <c r="G554" s="4" t="s">
        <v>138</v>
      </c>
      <c r="H554" s="4" t="s">
        <v>397</v>
      </c>
      <c r="I554" t="str">
        <f>VLOOKUP(E554,countries!$D$4:$H$257,5,0)</f>
        <v>Argentina</v>
      </c>
      <c r="J554">
        <f t="shared" si="16"/>
        <v>0</v>
      </c>
      <c r="K554" t="str">
        <f>VLOOKUP(G554,countries!$D$4:$H$257,5,0)</f>
        <v>England</v>
      </c>
      <c r="L554">
        <f t="shared" si="17"/>
        <v>1</v>
      </c>
    </row>
    <row r="555" spans="1:12" x14ac:dyDescent="0.4">
      <c r="A555" s="4">
        <v>2002</v>
      </c>
      <c r="B555" s="4" t="s">
        <v>382</v>
      </c>
      <c r="C555" s="4" t="s">
        <v>272</v>
      </c>
      <c r="D555" s="4" t="s">
        <v>115</v>
      </c>
      <c r="E555" s="4" t="s">
        <v>69</v>
      </c>
      <c r="F555" s="4" t="s">
        <v>91</v>
      </c>
      <c r="G555" s="4" t="s">
        <v>19</v>
      </c>
      <c r="H555" s="4" t="s">
        <v>403</v>
      </c>
      <c r="I555" t="str">
        <f>VLOOKUP(E555,countries!$D$4:$H$257,5,0)</f>
        <v>Sweden</v>
      </c>
      <c r="J555">
        <f t="shared" si="16"/>
        <v>1</v>
      </c>
      <c r="K555" t="str">
        <f>VLOOKUP(G555,countries!$D$4:$H$257,5,0)</f>
        <v>Argentina</v>
      </c>
      <c r="L555">
        <f t="shared" si="17"/>
        <v>1</v>
      </c>
    </row>
    <row r="556" spans="1:12" x14ac:dyDescent="0.4">
      <c r="A556" s="4">
        <v>2002</v>
      </c>
      <c r="B556" s="4" t="s">
        <v>382</v>
      </c>
      <c r="C556" s="4" t="s">
        <v>274</v>
      </c>
      <c r="D556" s="4" t="s">
        <v>115</v>
      </c>
      <c r="E556" s="4" t="s">
        <v>366</v>
      </c>
      <c r="F556" s="4" t="s">
        <v>196</v>
      </c>
      <c r="G556" s="4" t="s">
        <v>138</v>
      </c>
      <c r="H556" s="4" t="s">
        <v>404</v>
      </c>
      <c r="I556" t="str">
        <f>VLOOKUP(E556,countries!$D$4:$H$257,5,0)</f>
        <v>Nigeria</v>
      </c>
      <c r="J556">
        <f t="shared" si="16"/>
        <v>0</v>
      </c>
      <c r="K556" t="str">
        <f>VLOOKUP(G556,countries!$D$4:$H$257,5,0)</f>
        <v>England</v>
      </c>
      <c r="L556">
        <f t="shared" si="17"/>
        <v>0</v>
      </c>
    </row>
    <row r="557" spans="1:12" x14ac:dyDescent="0.4">
      <c r="A557" s="4">
        <v>2002</v>
      </c>
      <c r="B557" s="4" t="s">
        <v>382</v>
      </c>
      <c r="C557" s="4" t="s">
        <v>48</v>
      </c>
      <c r="D557" s="4" t="s">
        <v>93</v>
      </c>
      <c r="E557" s="4" t="s">
        <v>380</v>
      </c>
      <c r="F557" s="4" t="s">
        <v>245</v>
      </c>
      <c r="G557" s="4" t="s">
        <v>15</v>
      </c>
      <c r="H557" s="4" t="s">
        <v>396</v>
      </c>
      <c r="I557" t="str">
        <f>VLOOKUP(E557,countries!$D$4:$H$257,5,0)</f>
        <v>Croatia</v>
      </c>
      <c r="J557">
        <f t="shared" si="16"/>
        <v>0</v>
      </c>
      <c r="K557" t="str">
        <f>VLOOKUP(G557,countries!$D$4:$H$257,5,0)</f>
        <v>Mexico</v>
      </c>
      <c r="L557">
        <f t="shared" si="17"/>
        <v>1</v>
      </c>
    </row>
    <row r="558" spans="1:12" x14ac:dyDescent="0.4">
      <c r="A558" s="4">
        <v>2002</v>
      </c>
      <c r="B558" s="4" t="s">
        <v>382</v>
      </c>
      <c r="C558" s="4" t="s">
        <v>29</v>
      </c>
      <c r="D558" s="4" t="s">
        <v>93</v>
      </c>
      <c r="E558" s="4" t="s">
        <v>85</v>
      </c>
      <c r="F558" s="4" t="s">
        <v>136</v>
      </c>
      <c r="G558" s="4" t="s">
        <v>405</v>
      </c>
      <c r="H558" s="4" t="s">
        <v>397</v>
      </c>
      <c r="I558" t="str">
        <f>VLOOKUP(E558,countries!$D$4:$H$257,5,0)</f>
        <v>Italy</v>
      </c>
      <c r="J558">
        <f t="shared" si="16"/>
        <v>2</v>
      </c>
      <c r="K558" t="str">
        <f>VLOOKUP(G558,countries!$D$4:$H$257,5,0)</f>
        <v>Ecuador</v>
      </c>
      <c r="L558">
        <f t="shared" si="17"/>
        <v>0</v>
      </c>
    </row>
    <row r="559" spans="1:12" x14ac:dyDescent="0.4">
      <c r="A559" s="4">
        <v>2002</v>
      </c>
      <c r="B559" s="4" t="s">
        <v>382</v>
      </c>
      <c r="C559" s="4" t="s">
        <v>163</v>
      </c>
      <c r="D559" s="4" t="s">
        <v>180</v>
      </c>
      <c r="E559" s="4" t="s">
        <v>85</v>
      </c>
      <c r="F559" s="4" t="s">
        <v>250</v>
      </c>
      <c r="G559" s="4" t="s">
        <v>380</v>
      </c>
      <c r="H559" s="4" t="s">
        <v>398</v>
      </c>
      <c r="I559" t="str">
        <f>VLOOKUP(E559,countries!$D$4:$H$257,5,0)</f>
        <v>Italy</v>
      </c>
      <c r="J559">
        <f t="shared" si="16"/>
        <v>1</v>
      </c>
      <c r="K559" t="str">
        <f>VLOOKUP(G559,countries!$D$4:$H$257,5,0)</f>
        <v>Croatia</v>
      </c>
      <c r="L559">
        <f t="shared" si="17"/>
        <v>2</v>
      </c>
    </row>
    <row r="560" spans="1:12" x14ac:dyDescent="0.4">
      <c r="A560" s="4">
        <v>2002</v>
      </c>
      <c r="B560" s="4" t="s">
        <v>382</v>
      </c>
      <c r="C560" s="4" t="s">
        <v>203</v>
      </c>
      <c r="D560" s="4" t="s">
        <v>113</v>
      </c>
      <c r="E560" s="4" t="s">
        <v>15</v>
      </c>
      <c r="F560" s="4" t="s">
        <v>37</v>
      </c>
      <c r="G560" s="4" t="s">
        <v>405</v>
      </c>
      <c r="H560" s="4" t="s">
        <v>403</v>
      </c>
      <c r="I560" t="str">
        <f>VLOOKUP(E560,countries!$D$4:$H$257,5,0)</f>
        <v>Mexico</v>
      </c>
      <c r="J560">
        <f t="shared" si="16"/>
        <v>2</v>
      </c>
      <c r="K560" t="str">
        <f>VLOOKUP(G560,countries!$D$4:$H$257,5,0)</f>
        <v>Ecuador</v>
      </c>
      <c r="L560">
        <f t="shared" si="17"/>
        <v>1</v>
      </c>
    </row>
    <row r="561" spans="1:12" x14ac:dyDescent="0.4">
      <c r="A561" s="4">
        <v>2002</v>
      </c>
      <c r="B561" s="4" t="s">
        <v>382</v>
      </c>
      <c r="C561" s="4" t="s">
        <v>318</v>
      </c>
      <c r="D561" s="4" t="s">
        <v>221</v>
      </c>
      <c r="E561" s="4" t="s">
        <v>15</v>
      </c>
      <c r="F561" s="4" t="s">
        <v>91</v>
      </c>
      <c r="G561" s="4" t="s">
        <v>85</v>
      </c>
      <c r="H561" s="4" t="s">
        <v>406</v>
      </c>
      <c r="I561" t="str">
        <f>VLOOKUP(E561,countries!$D$4:$H$257,5,0)</f>
        <v>Mexico</v>
      </c>
      <c r="J561">
        <f t="shared" si="16"/>
        <v>1</v>
      </c>
      <c r="K561" t="str">
        <f>VLOOKUP(G561,countries!$D$4:$H$257,5,0)</f>
        <v>Italy</v>
      </c>
      <c r="L561">
        <f t="shared" si="17"/>
        <v>1</v>
      </c>
    </row>
    <row r="562" spans="1:12" x14ac:dyDescent="0.4">
      <c r="A562" s="4">
        <v>2002</v>
      </c>
      <c r="B562" s="4" t="s">
        <v>382</v>
      </c>
      <c r="C562" s="4" t="s">
        <v>313</v>
      </c>
      <c r="D562" s="4" t="s">
        <v>221</v>
      </c>
      <c r="E562" s="4" t="s">
        <v>405</v>
      </c>
      <c r="F562" s="4" t="s">
        <v>20</v>
      </c>
      <c r="G562" s="4" t="s">
        <v>380</v>
      </c>
      <c r="H562" s="4" t="s">
        <v>401</v>
      </c>
      <c r="I562" t="str">
        <f>VLOOKUP(E562,countries!$D$4:$H$257,5,0)</f>
        <v>Ecuador</v>
      </c>
      <c r="J562">
        <f t="shared" si="16"/>
        <v>1</v>
      </c>
      <c r="K562" t="str">
        <f>VLOOKUP(G562,countries!$D$4:$H$257,5,0)</f>
        <v>Croatia</v>
      </c>
      <c r="L562">
        <f t="shared" si="17"/>
        <v>0</v>
      </c>
    </row>
    <row r="563" spans="1:12" x14ac:dyDescent="0.4">
      <c r="A563" s="4">
        <v>2002</v>
      </c>
      <c r="B563" s="4" t="s">
        <v>382</v>
      </c>
      <c r="C563" s="4" t="s">
        <v>58</v>
      </c>
      <c r="D563" s="4" t="s">
        <v>97</v>
      </c>
      <c r="E563" s="4" t="s">
        <v>381</v>
      </c>
      <c r="F563" s="4" t="s">
        <v>132</v>
      </c>
      <c r="G563" s="4" t="s">
        <v>55</v>
      </c>
      <c r="H563" s="4" t="s">
        <v>399</v>
      </c>
      <c r="I563" t="str">
        <f>VLOOKUP(E563,countries!$D$4:$H$257,5,0)</f>
        <v>Japan</v>
      </c>
      <c r="J563">
        <f t="shared" si="16"/>
        <v>2</v>
      </c>
      <c r="K563" t="str">
        <f>VLOOKUP(G563,countries!$D$4:$H$257,5,0)</f>
        <v>Belgium</v>
      </c>
      <c r="L563">
        <f t="shared" si="17"/>
        <v>2</v>
      </c>
    </row>
    <row r="564" spans="1:12" x14ac:dyDescent="0.4">
      <c r="A564" s="4">
        <v>2002</v>
      </c>
      <c r="B564" s="4" t="s">
        <v>382</v>
      </c>
      <c r="C564" s="4" t="s">
        <v>31</v>
      </c>
      <c r="D564" s="4" t="s">
        <v>99</v>
      </c>
      <c r="E564" s="4" t="s">
        <v>361</v>
      </c>
      <c r="F564" s="4" t="s">
        <v>136</v>
      </c>
      <c r="G564" s="4" t="s">
        <v>279</v>
      </c>
      <c r="H564" s="4" t="s">
        <v>402</v>
      </c>
      <c r="I564" t="str">
        <f>VLOOKUP(E564,countries!$D$4:$H$257,5,0)</f>
        <v>Russia</v>
      </c>
      <c r="J564">
        <f t="shared" si="16"/>
        <v>2</v>
      </c>
      <c r="K564" t="str">
        <f>VLOOKUP(G564,countries!$D$4:$H$257,5,0)</f>
        <v>Tunisia</v>
      </c>
      <c r="L564">
        <f t="shared" si="17"/>
        <v>0</v>
      </c>
    </row>
    <row r="565" spans="1:12" x14ac:dyDescent="0.4">
      <c r="A565" s="4">
        <v>2002</v>
      </c>
      <c r="B565" s="4" t="s">
        <v>382</v>
      </c>
      <c r="C565" s="4" t="s">
        <v>205</v>
      </c>
      <c r="D565" s="4" t="s">
        <v>113</v>
      </c>
      <c r="E565" s="4" t="s">
        <v>381</v>
      </c>
      <c r="F565" s="4" t="s">
        <v>20</v>
      </c>
      <c r="G565" s="4" t="s">
        <v>361</v>
      </c>
      <c r="H565" s="4" t="s">
        <v>407</v>
      </c>
      <c r="I565" t="str">
        <f>VLOOKUP(E565,countries!$D$4:$H$257,5,0)</f>
        <v>Japan</v>
      </c>
      <c r="J565">
        <f t="shared" si="16"/>
        <v>1</v>
      </c>
      <c r="K565" t="str">
        <f>VLOOKUP(G565,countries!$D$4:$H$257,5,0)</f>
        <v>Russia</v>
      </c>
      <c r="L565">
        <f t="shared" si="17"/>
        <v>0</v>
      </c>
    </row>
    <row r="566" spans="1:12" x14ac:dyDescent="0.4">
      <c r="A566" s="4">
        <v>2002</v>
      </c>
      <c r="B566" s="4" t="s">
        <v>382</v>
      </c>
      <c r="C566" s="4" t="s">
        <v>208</v>
      </c>
      <c r="D566" s="4" t="s">
        <v>95</v>
      </c>
      <c r="E566" s="4" t="s">
        <v>279</v>
      </c>
      <c r="F566" s="4" t="s">
        <v>91</v>
      </c>
      <c r="G566" s="4" t="s">
        <v>55</v>
      </c>
      <c r="H566" s="4" t="s">
        <v>406</v>
      </c>
      <c r="I566" t="str">
        <f>VLOOKUP(E566,countries!$D$4:$H$257,5,0)</f>
        <v>Tunisia</v>
      </c>
      <c r="J566">
        <f t="shared" si="16"/>
        <v>1</v>
      </c>
      <c r="K566" t="str">
        <f>VLOOKUP(G566,countries!$D$4:$H$257,5,0)</f>
        <v>Belgium</v>
      </c>
      <c r="L566">
        <f t="shared" si="17"/>
        <v>1</v>
      </c>
    </row>
    <row r="567" spans="1:12" x14ac:dyDescent="0.4">
      <c r="A567" s="4">
        <v>2002</v>
      </c>
      <c r="B567" s="4" t="s">
        <v>382</v>
      </c>
      <c r="C567" s="4" t="s">
        <v>322</v>
      </c>
      <c r="D567" s="4" t="s">
        <v>122</v>
      </c>
      <c r="E567" s="4" t="s">
        <v>279</v>
      </c>
      <c r="F567" s="4" t="s">
        <v>117</v>
      </c>
      <c r="G567" s="4" t="s">
        <v>381</v>
      </c>
      <c r="H567" s="4" t="s">
        <v>404</v>
      </c>
      <c r="I567" t="str">
        <f>VLOOKUP(E567,countries!$D$4:$H$257,5,0)</f>
        <v>Tunisia</v>
      </c>
      <c r="J567">
        <f t="shared" si="16"/>
        <v>0</v>
      </c>
      <c r="K567" t="str">
        <f>VLOOKUP(G567,countries!$D$4:$H$257,5,0)</f>
        <v>Japan</v>
      </c>
      <c r="L567">
        <f t="shared" si="17"/>
        <v>2</v>
      </c>
    </row>
    <row r="568" spans="1:12" x14ac:dyDescent="0.4">
      <c r="A568" s="4">
        <v>2002</v>
      </c>
      <c r="B568" s="4" t="s">
        <v>382</v>
      </c>
      <c r="C568" s="4" t="s">
        <v>310</v>
      </c>
      <c r="D568" s="4" t="s">
        <v>122</v>
      </c>
      <c r="E568" s="4" t="s">
        <v>55</v>
      </c>
      <c r="F568" s="4" t="s">
        <v>70</v>
      </c>
      <c r="G568" s="4" t="s">
        <v>361</v>
      </c>
      <c r="H568" s="4" t="s">
        <v>408</v>
      </c>
      <c r="I568" t="str">
        <f>VLOOKUP(E568,countries!$D$4:$H$257,5,0)</f>
        <v>Belgium</v>
      </c>
      <c r="J568">
        <f t="shared" si="16"/>
        <v>3</v>
      </c>
      <c r="K568" t="str">
        <f>VLOOKUP(G568,countries!$D$4:$H$257,5,0)</f>
        <v>Russia</v>
      </c>
      <c r="L568">
        <f t="shared" si="17"/>
        <v>2</v>
      </c>
    </row>
    <row r="569" spans="1:12" x14ac:dyDescent="0.4">
      <c r="A569" s="4">
        <v>2006</v>
      </c>
      <c r="B569" s="4" t="s">
        <v>409</v>
      </c>
      <c r="C569" s="4" t="s">
        <v>11</v>
      </c>
      <c r="D569" s="4" t="s">
        <v>113</v>
      </c>
      <c r="E569" s="4" t="s">
        <v>74</v>
      </c>
      <c r="F569" s="4" t="s">
        <v>66</v>
      </c>
      <c r="G569" s="4" t="s">
        <v>349</v>
      </c>
      <c r="H569" s="4" t="s">
        <v>410</v>
      </c>
      <c r="I569" t="str">
        <f>VLOOKUP(E569,countries!$D$4:$H$257,5,0)</f>
        <v>Germany</v>
      </c>
      <c r="J569">
        <f t="shared" si="16"/>
        <v>4</v>
      </c>
      <c r="K569" t="str">
        <f>VLOOKUP(G569,countries!$D$4:$H$257,5,0)</f>
        <v>Costa Rica</v>
      </c>
      <c r="L569">
        <f t="shared" si="17"/>
        <v>2</v>
      </c>
    </row>
    <row r="570" spans="1:12" x14ac:dyDescent="0.4">
      <c r="A570" s="4">
        <v>2006</v>
      </c>
      <c r="B570" s="4" t="s">
        <v>409</v>
      </c>
      <c r="C570" s="4" t="s">
        <v>53</v>
      </c>
      <c r="D570" s="4" t="s">
        <v>113</v>
      </c>
      <c r="E570" s="4" t="s">
        <v>110</v>
      </c>
      <c r="F570" s="4" t="s">
        <v>117</v>
      </c>
      <c r="G570" s="4" t="s">
        <v>405</v>
      </c>
      <c r="H570" s="4" t="s">
        <v>411</v>
      </c>
      <c r="I570" t="str">
        <f>VLOOKUP(E570,countries!$D$4:$H$257,5,0)</f>
        <v>Poland</v>
      </c>
      <c r="J570">
        <f t="shared" si="16"/>
        <v>0</v>
      </c>
      <c r="K570" t="str">
        <f>VLOOKUP(G570,countries!$D$4:$H$257,5,0)</f>
        <v>Ecuador</v>
      </c>
      <c r="L570">
        <f t="shared" si="17"/>
        <v>2</v>
      </c>
    </row>
    <row r="571" spans="1:12" x14ac:dyDescent="0.4">
      <c r="A571" s="4">
        <v>2006</v>
      </c>
      <c r="B571" s="4" t="s">
        <v>409</v>
      </c>
      <c r="C571" s="4" t="s">
        <v>62</v>
      </c>
      <c r="D571" s="4" t="s">
        <v>122</v>
      </c>
      <c r="E571" s="4" t="s">
        <v>74</v>
      </c>
      <c r="F571" s="4" t="s">
        <v>20</v>
      </c>
      <c r="G571" s="4" t="s">
        <v>110</v>
      </c>
      <c r="H571" s="4" t="s">
        <v>412</v>
      </c>
      <c r="I571" t="str">
        <f>VLOOKUP(E571,countries!$D$4:$H$257,5,0)</f>
        <v>Germany</v>
      </c>
      <c r="J571">
        <f t="shared" si="16"/>
        <v>1</v>
      </c>
      <c r="K571" t="str">
        <f>VLOOKUP(G571,countries!$D$4:$H$257,5,0)</f>
        <v>Poland</v>
      </c>
      <c r="L571">
        <f t="shared" si="17"/>
        <v>0</v>
      </c>
    </row>
    <row r="572" spans="1:12" x14ac:dyDescent="0.4">
      <c r="A572" s="4">
        <v>2006</v>
      </c>
      <c r="B572" s="4" t="s">
        <v>409</v>
      </c>
      <c r="C572" s="4" t="s">
        <v>64</v>
      </c>
      <c r="D572" s="4" t="s">
        <v>186</v>
      </c>
      <c r="E572" s="4" t="s">
        <v>405</v>
      </c>
      <c r="F572" s="4" t="s">
        <v>25</v>
      </c>
      <c r="G572" s="4" t="s">
        <v>349</v>
      </c>
      <c r="H572" s="4" t="s">
        <v>413</v>
      </c>
      <c r="I572" t="str">
        <f>VLOOKUP(E572,countries!$D$4:$H$257,5,0)</f>
        <v>Ecuador</v>
      </c>
      <c r="J572">
        <f t="shared" si="16"/>
        <v>3</v>
      </c>
      <c r="K572" t="str">
        <f>VLOOKUP(G572,countries!$D$4:$H$257,5,0)</f>
        <v>Costa Rica</v>
      </c>
      <c r="L572">
        <f t="shared" si="17"/>
        <v>0</v>
      </c>
    </row>
    <row r="573" spans="1:12" x14ac:dyDescent="0.4">
      <c r="A573" s="4">
        <v>2006</v>
      </c>
      <c r="B573" s="4" t="s">
        <v>409</v>
      </c>
      <c r="C573" s="4" t="s">
        <v>197</v>
      </c>
      <c r="D573" s="4" t="s">
        <v>159</v>
      </c>
      <c r="E573" s="4" t="s">
        <v>405</v>
      </c>
      <c r="F573" s="4" t="s">
        <v>259</v>
      </c>
      <c r="G573" s="4" t="s">
        <v>74</v>
      </c>
      <c r="H573" s="4" t="s">
        <v>414</v>
      </c>
      <c r="I573" t="str">
        <f>VLOOKUP(E573,countries!$D$4:$H$257,5,0)</f>
        <v>Ecuador</v>
      </c>
      <c r="J573">
        <f t="shared" si="16"/>
        <v>0</v>
      </c>
      <c r="K573" t="str">
        <f>VLOOKUP(G573,countries!$D$4:$H$257,5,0)</f>
        <v>Germany</v>
      </c>
      <c r="L573">
        <f t="shared" si="17"/>
        <v>3</v>
      </c>
    </row>
    <row r="574" spans="1:12" x14ac:dyDescent="0.4">
      <c r="A574" s="4">
        <v>2006</v>
      </c>
      <c r="B574" s="4" t="s">
        <v>409</v>
      </c>
      <c r="C574" s="4" t="s">
        <v>202</v>
      </c>
      <c r="D574" s="4" t="s">
        <v>159</v>
      </c>
      <c r="E574" s="4" t="s">
        <v>349</v>
      </c>
      <c r="F574" s="4" t="s">
        <v>250</v>
      </c>
      <c r="G574" s="4" t="s">
        <v>110</v>
      </c>
      <c r="H574" s="4" t="s">
        <v>415</v>
      </c>
      <c r="I574" t="str">
        <f>VLOOKUP(E574,countries!$D$4:$H$257,5,0)</f>
        <v>Costa Rica</v>
      </c>
      <c r="J574">
        <f t="shared" si="16"/>
        <v>1</v>
      </c>
      <c r="K574" t="str">
        <f>VLOOKUP(G574,countries!$D$4:$H$257,5,0)</f>
        <v>Poland</v>
      </c>
      <c r="L574">
        <f t="shared" si="17"/>
        <v>2</v>
      </c>
    </row>
    <row r="575" spans="1:12" x14ac:dyDescent="0.4">
      <c r="A575" s="4">
        <v>2006</v>
      </c>
      <c r="B575" s="4" t="s">
        <v>409</v>
      </c>
      <c r="C575" s="4" t="s">
        <v>34</v>
      </c>
      <c r="D575" s="4" t="s">
        <v>95</v>
      </c>
      <c r="E575" s="4" t="s">
        <v>138</v>
      </c>
      <c r="F575" s="4" t="s">
        <v>20</v>
      </c>
      <c r="G575" s="4" t="s">
        <v>57</v>
      </c>
      <c r="H575" s="4" t="s">
        <v>416</v>
      </c>
      <c r="I575" t="str">
        <f>VLOOKUP(E575,countries!$D$4:$H$257,5,0)</f>
        <v>England</v>
      </c>
      <c r="J575">
        <f t="shared" si="16"/>
        <v>1</v>
      </c>
      <c r="K575" t="str">
        <f>VLOOKUP(G575,countries!$D$4:$H$257,5,0)</f>
        <v>Paraguay</v>
      </c>
      <c r="L575">
        <f t="shared" si="17"/>
        <v>0</v>
      </c>
    </row>
    <row r="576" spans="1:12" x14ac:dyDescent="0.4">
      <c r="A576" s="4">
        <v>2006</v>
      </c>
      <c r="B576" s="4" t="s">
        <v>409</v>
      </c>
      <c r="C576" s="4" t="s">
        <v>45</v>
      </c>
      <c r="D576" s="4" t="s">
        <v>95</v>
      </c>
      <c r="E576" s="4" t="s">
        <v>417</v>
      </c>
      <c r="F576" s="4" t="s">
        <v>196</v>
      </c>
      <c r="G576" s="4" t="s">
        <v>69</v>
      </c>
      <c r="H576" s="4" t="s">
        <v>412</v>
      </c>
      <c r="I576" t="str">
        <f>VLOOKUP(E576,countries!$D$4:$H$257,5,0)</f>
        <v>Trinidad and Tobago</v>
      </c>
      <c r="J576">
        <f t="shared" si="16"/>
        <v>0</v>
      </c>
      <c r="K576" t="str">
        <f>VLOOKUP(G576,countries!$D$4:$H$257,5,0)</f>
        <v>Sweden</v>
      </c>
      <c r="L576">
        <f t="shared" si="17"/>
        <v>0</v>
      </c>
    </row>
    <row r="577" spans="1:12" x14ac:dyDescent="0.4">
      <c r="A577" s="4">
        <v>2006</v>
      </c>
      <c r="B577" s="4" t="s">
        <v>409</v>
      </c>
      <c r="C577" s="4" t="s">
        <v>144</v>
      </c>
      <c r="D577" s="4" t="s">
        <v>186</v>
      </c>
      <c r="E577" s="4" t="s">
        <v>138</v>
      </c>
      <c r="F577" s="4" t="s">
        <v>136</v>
      </c>
      <c r="G577" s="4" t="s">
        <v>417</v>
      </c>
      <c r="H577" s="4" t="s">
        <v>418</v>
      </c>
      <c r="I577" t="str">
        <f>VLOOKUP(E577,countries!$D$4:$H$257,5,0)</f>
        <v>England</v>
      </c>
      <c r="J577">
        <f t="shared" si="16"/>
        <v>2</v>
      </c>
      <c r="K577" t="str">
        <f>VLOOKUP(G577,countries!$D$4:$H$257,5,0)</f>
        <v>Trinidad and Tobago</v>
      </c>
      <c r="L577">
        <f t="shared" si="17"/>
        <v>0</v>
      </c>
    </row>
    <row r="578" spans="1:12" x14ac:dyDescent="0.4">
      <c r="A578" s="4">
        <v>2006</v>
      </c>
      <c r="B578" s="4" t="s">
        <v>409</v>
      </c>
      <c r="C578" s="4" t="s">
        <v>145</v>
      </c>
      <c r="D578" s="4" t="s">
        <v>186</v>
      </c>
      <c r="E578" s="4" t="s">
        <v>69</v>
      </c>
      <c r="F578" s="4" t="s">
        <v>20</v>
      </c>
      <c r="G578" s="4" t="s">
        <v>57</v>
      </c>
      <c r="H578" s="4" t="s">
        <v>414</v>
      </c>
      <c r="I578" t="str">
        <f>VLOOKUP(E578,countries!$D$4:$H$257,5,0)</f>
        <v>Sweden</v>
      </c>
      <c r="J578">
        <f t="shared" si="16"/>
        <v>1</v>
      </c>
      <c r="K578" t="str">
        <f>VLOOKUP(G578,countries!$D$4:$H$257,5,0)</f>
        <v>Paraguay</v>
      </c>
      <c r="L578">
        <f t="shared" si="17"/>
        <v>0</v>
      </c>
    </row>
    <row r="579" spans="1:12" x14ac:dyDescent="0.4">
      <c r="A579" s="4">
        <v>2006</v>
      </c>
      <c r="B579" s="4" t="s">
        <v>409</v>
      </c>
      <c r="C579" s="4" t="s">
        <v>187</v>
      </c>
      <c r="D579" s="4" t="s">
        <v>159</v>
      </c>
      <c r="E579" s="4" t="s">
        <v>69</v>
      </c>
      <c r="F579" s="4" t="s">
        <v>132</v>
      </c>
      <c r="G579" s="4" t="s">
        <v>138</v>
      </c>
      <c r="H579" s="4" t="s">
        <v>419</v>
      </c>
      <c r="I579" t="str">
        <f>VLOOKUP(E579,countries!$D$4:$H$257,5,0)</f>
        <v>Sweden</v>
      </c>
      <c r="J579">
        <f t="shared" si="16"/>
        <v>2</v>
      </c>
      <c r="K579" t="str">
        <f>VLOOKUP(G579,countries!$D$4:$H$257,5,0)</f>
        <v>England</v>
      </c>
      <c r="L579">
        <f t="shared" si="17"/>
        <v>2</v>
      </c>
    </row>
    <row r="580" spans="1:12" x14ac:dyDescent="0.4">
      <c r="A580" s="4">
        <v>2006</v>
      </c>
      <c r="B580" s="4" t="s">
        <v>409</v>
      </c>
      <c r="C580" s="4" t="s">
        <v>271</v>
      </c>
      <c r="D580" s="4" t="s">
        <v>159</v>
      </c>
      <c r="E580" s="4" t="s">
        <v>57</v>
      </c>
      <c r="F580" s="4" t="s">
        <v>136</v>
      </c>
      <c r="G580" s="4" t="s">
        <v>417</v>
      </c>
      <c r="H580" s="4" t="s">
        <v>420</v>
      </c>
      <c r="I580" t="str">
        <f>VLOOKUP(E580,countries!$D$4:$H$257,5,0)</f>
        <v>Paraguay</v>
      </c>
      <c r="J580">
        <f t="shared" si="16"/>
        <v>2</v>
      </c>
      <c r="K580" t="str">
        <f>VLOOKUP(G580,countries!$D$4:$H$257,5,0)</f>
        <v>Trinidad and Tobago</v>
      </c>
      <c r="L580">
        <f t="shared" si="17"/>
        <v>0</v>
      </c>
    </row>
    <row r="581" spans="1:12" x14ac:dyDescent="0.4">
      <c r="A581" s="4">
        <v>2006</v>
      </c>
      <c r="B581" s="4" t="s">
        <v>409</v>
      </c>
      <c r="C581" s="4" t="s">
        <v>17</v>
      </c>
      <c r="D581" s="4" t="s">
        <v>95</v>
      </c>
      <c r="E581" s="4" t="s">
        <v>19</v>
      </c>
      <c r="F581" s="4" t="s">
        <v>37</v>
      </c>
      <c r="G581" s="4" t="s">
        <v>421</v>
      </c>
      <c r="H581" s="4" t="s">
        <v>413</v>
      </c>
      <c r="I581" t="str">
        <f>VLOOKUP(E581,countries!$D$4:$H$257,5,0)</f>
        <v>Argentina</v>
      </c>
      <c r="J581">
        <f t="shared" si="16"/>
        <v>2</v>
      </c>
      <c r="K581" t="str">
        <f>VLOOKUP(G581,countries!$D$4:$H$257,5,0)</f>
        <v>Ivory Coast</v>
      </c>
      <c r="L581">
        <f t="shared" si="17"/>
        <v>1</v>
      </c>
    </row>
    <row r="582" spans="1:12" x14ac:dyDescent="0.4">
      <c r="A582" s="4">
        <v>2006</v>
      </c>
      <c r="B582" s="4" t="s">
        <v>409</v>
      </c>
      <c r="C582" s="4" t="s">
        <v>22</v>
      </c>
      <c r="D582" s="4" t="s">
        <v>184</v>
      </c>
      <c r="E582" s="4" t="s">
        <v>422</v>
      </c>
      <c r="F582" s="4" t="s">
        <v>245</v>
      </c>
      <c r="G582" s="4" t="s">
        <v>83</v>
      </c>
      <c r="H582" s="4" t="s">
        <v>423</v>
      </c>
      <c r="I582" t="str">
        <f>VLOOKUP(E582,countries!$D$4:$H$257,5,0)</f>
        <v>Serbia and Montenegro</v>
      </c>
      <c r="J582">
        <f t="shared" ref="J582:J645" si="18">VALUE(LEFT($F582,FIND("-",$F582,1)-1))</f>
        <v>0</v>
      </c>
      <c r="K582" t="str">
        <f>VLOOKUP(G582,countries!$D$4:$H$257,5,0)</f>
        <v>Netherlands</v>
      </c>
      <c r="L582">
        <f t="shared" ref="L582:L645" si="19">VALUE(RIGHT($F582,LEN($F582)-FIND("-",$F582,1)))</f>
        <v>1</v>
      </c>
    </row>
    <row r="583" spans="1:12" x14ac:dyDescent="0.4">
      <c r="A583" s="4">
        <v>2006</v>
      </c>
      <c r="B583" s="4" t="s">
        <v>409</v>
      </c>
      <c r="C583" s="4" t="s">
        <v>146</v>
      </c>
      <c r="D583" s="4" t="s">
        <v>123</v>
      </c>
      <c r="E583" s="4" t="s">
        <v>19</v>
      </c>
      <c r="F583" s="4" t="s">
        <v>100</v>
      </c>
      <c r="G583" s="4" t="s">
        <v>422</v>
      </c>
      <c r="H583" s="4" t="s">
        <v>411</v>
      </c>
      <c r="I583" t="str">
        <f>VLOOKUP(E583,countries!$D$4:$H$257,5,0)</f>
        <v>Argentina</v>
      </c>
      <c r="J583">
        <f t="shared" si="18"/>
        <v>6</v>
      </c>
      <c r="K583" t="str">
        <f>VLOOKUP(G583,countries!$D$4:$H$257,5,0)</f>
        <v>Serbia and Montenegro</v>
      </c>
      <c r="L583">
        <f t="shared" si="19"/>
        <v>0</v>
      </c>
    </row>
    <row r="584" spans="1:12" x14ac:dyDescent="0.4">
      <c r="A584" s="4">
        <v>2006</v>
      </c>
      <c r="B584" s="4" t="s">
        <v>409</v>
      </c>
      <c r="C584" s="4" t="s">
        <v>147</v>
      </c>
      <c r="D584" s="4" t="s">
        <v>123</v>
      </c>
      <c r="E584" s="4" t="s">
        <v>83</v>
      </c>
      <c r="F584" s="4" t="s">
        <v>37</v>
      </c>
      <c r="G584" s="4" t="s">
        <v>421</v>
      </c>
      <c r="H584" s="4" t="s">
        <v>424</v>
      </c>
      <c r="I584" t="str">
        <f>VLOOKUP(E584,countries!$D$4:$H$257,5,0)</f>
        <v>Netherlands</v>
      </c>
      <c r="J584">
        <f t="shared" si="18"/>
        <v>2</v>
      </c>
      <c r="K584" t="str">
        <f>VLOOKUP(G584,countries!$D$4:$H$257,5,0)</f>
        <v>Ivory Coast</v>
      </c>
      <c r="L584">
        <f t="shared" si="19"/>
        <v>1</v>
      </c>
    </row>
    <row r="585" spans="1:12" x14ac:dyDescent="0.4">
      <c r="A585" s="4">
        <v>2006</v>
      </c>
      <c r="B585" s="4" t="s">
        <v>409</v>
      </c>
      <c r="C585" s="4" t="s">
        <v>272</v>
      </c>
      <c r="D585" s="4" t="s">
        <v>252</v>
      </c>
      <c r="E585" s="4" t="s">
        <v>83</v>
      </c>
      <c r="F585" s="4" t="s">
        <v>196</v>
      </c>
      <c r="G585" s="4" t="s">
        <v>19</v>
      </c>
      <c r="H585" s="4" t="s">
        <v>416</v>
      </c>
      <c r="I585" t="str">
        <f>VLOOKUP(E585,countries!$D$4:$H$257,5,0)</f>
        <v>Netherlands</v>
      </c>
      <c r="J585">
        <f t="shared" si="18"/>
        <v>0</v>
      </c>
      <c r="K585" t="str">
        <f>VLOOKUP(G585,countries!$D$4:$H$257,5,0)</f>
        <v>Argentina</v>
      </c>
      <c r="L585">
        <f t="shared" si="19"/>
        <v>0</v>
      </c>
    </row>
    <row r="586" spans="1:12" x14ac:dyDescent="0.4">
      <c r="A586" s="4">
        <v>2006</v>
      </c>
      <c r="B586" s="4" t="s">
        <v>409</v>
      </c>
      <c r="C586" s="4" t="s">
        <v>274</v>
      </c>
      <c r="D586" s="4" t="s">
        <v>252</v>
      </c>
      <c r="E586" s="4" t="s">
        <v>421</v>
      </c>
      <c r="F586" s="4" t="s">
        <v>70</v>
      </c>
      <c r="G586" s="4" t="s">
        <v>422</v>
      </c>
      <c r="H586" s="4" t="s">
        <v>410</v>
      </c>
      <c r="I586" t="str">
        <f>VLOOKUP(E586,countries!$D$4:$H$257,5,0)</f>
        <v>Ivory Coast</v>
      </c>
      <c r="J586">
        <f t="shared" si="18"/>
        <v>3</v>
      </c>
      <c r="K586" t="str">
        <f>VLOOKUP(G586,countries!$D$4:$H$257,5,0)</f>
        <v>Serbia and Montenegro</v>
      </c>
      <c r="L586">
        <f t="shared" si="19"/>
        <v>2</v>
      </c>
    </row>
    <row r="587" spans="1:12" x14ac:dyDescent="0.4">
      <c r="A587" s="4">
        <v>2006</v>
      </c>
      <c r="B587" s="4" t="s">
        <v>409</v>
      </c>
      <c r="C587" s="4" t="s">
        <v>39</v>
      </c>
      <c r="D587" s="4" t="s">
        <v>184</v>
      </c>
      <c r="E587" s="4" t="s">
        <v>15</v>
      </c>
      <c r="F587" s="4" t="s">
        <v>33</v>
      </c>
      <c r="G587" s="4" t="s">
        <v>285</v>
      </c>
      <c r="H587" s="4" t="s">
        <v>418</v>
      </c>
      <c r="I587" t="str">
        <f>VLOOKUP(E587,countries!$D$4:$H$257,5,0)</f>
        <v>Mexico</v>
      </c>
      <c r="J587">
        <f t="shared" si="18"/>
        <v>3</v>
      </c>
      <c r="K587" t="str">
        <f>VLOOKUP(G587,countries!$D$4:$H$257,5,0)</f>
        <v>Iran</v>
      </c>
      <c r="L587">
        <f t="shared" si="19"/>
        <v>1</v>
      </c>
    </row>
    <row r="588" spans="1:12" x14ac:dyDescent="0.4">
      <c r="A588" s="4">
        <v>2006</v>
      </c>
      <c r="B588" s="4" t="s">
        <v>409</v>
      </c>
      <c r="C588" s="4" t="s">
        <v>56</v>
      </c>
      <c r="D588" s="4" t="s">
        <v>184</v>
      </c>
      <c r="E588" s="4" t="s">
        <v>425</v>
      </c>
      <c r="F588" s="4" t="s">
        <v>245</v>
      </c>
      <c r="G588" s="4" t="s">
        <v>230</v>
      </c>
      <c r="H588" s="4" t="s">
        <v>419</v>
      </c>
      <c r="I588" t="str">
        <f>VLOOKUP(E588,countries!$D$4:$H$257,5,0)</f>
        <v>Angola</v>
      </c>
      <c r="J588">
        <f t="shared" si="18"/>
        <v>0</v>
      </c>
      <c r="K588" t="str">
        <f>VLOOKUP(G588,countries!$D$4:$H$257,5,0)</f>
        <v>Portugal</v>
      </c>
      <c r="L588">
        <f t="shared" si="19"/>
        <v>1</v>
      </c>
    </row>
    <row r="589" spans="1:12" x14ac:dyDescent="0.4">
      <c r="A589" s="4">
        <v>2006</v>
      </c>
      <c r="B589" s="4" t="s">
        <v>409</v>
      </c>
      <c r="C589" s="4" t="s">
        <v>174</v>
      </c>
      <c r="D589" s="4" t="s">
        <v>123</v>
      </c>
      <c r="E589" s="4" t="s">
        <v>15</v>
      </c>
      <c r="F589" s="4" t="s">
        <v>196</v>
      </c>
      <c r="G589" s="4" t="s">
        <v>425</v>
      </c>
      <c r="H589" s="4" t="s">
        <v>415</v>
      </c>
      <c r="I589" t="str">
        <f>VLOOKUP(E589,countries!$D$4:$H$257,5,0)</f>
        <v>Mexico</v>
      </c>
      <c r="J589">
        <f t="shared" si="18"/>
        <v>0</v>
      </c>
      <c r="K589" t="str">
        <f>VLOOKUP(G589,countries!$D$4:$H$257,5,0)</f>
        <v>Angola</v>
      </c>
      <c r="L589">
        <f t="shared" si="19"/>
        <v>0</v>
      </c>
    </row>
    <row r="590" spans="1:12" x14ac:dyDescent="0.4">
      <c r="A590" s="4">
        <v>2006</v>
      </c>
      <c r="B590" s="4" t="s">
        <v>409</v>
      </c>
      <c r="C590" s="4" t="s">
        <v>176</v>
      </c>
      <c r="D590" s="4" t="s">
        <v>152</v>
      </c>
      <c r="E590" s="4" t="s">
        <v>230</v>
      </c>
      <c r="F590" s="4" t="s">
        <v>136</v>
      </c>
      <c r="G590" s="4" t="s">
        <v>285</v>
      </c>
      <c r="H590" s="4" t="s">
        <v>416</v>
      </c>
      <c r="I590" t="str">
        <f>VLOOKUP(E590,countries!$D$4:$H$257,5,0)</f>
        <v>Portugal</v>
      </c>
      <c r="J590">
        <f t="shared" si="18"/>
        <v>2</v>
      </c>
      <c r="K590" t="str">
        <f>VLOOKUP(G590,countries!$D$4:$H$257,5,0)</f>
        <v>Iran</v>
      </c>
      <c r="L590">
        <f t="shared" si="19"/>
        <v>0</v>
      </c>
    </row>
    <row r="591" spans="1:12" x14ac:dyDescent="0.4">
      <c r="A591" s="4">
        <v>2006</v>
      </c>
      <c r="B591" s="4" t="s">
        <v>409</v>
      </c>
      <c r="C591" s="4" t="s">
        <v>316</v>
      </c>
      <c r="D591" s="4" t="s">
        <v>252</v>
      </c>
      <c r="E591" s="4" t="s">
        <v>230</v>
      </c>
      <c r="F591" s="4" t="s">
        <v>37</v>
      </c>
      <c r="G591" s="4" t="s">
        <v>15</v>
      </c>
      <c r="H591" s="4" t="s">
        <v>411</v>
      </c>
      <c r="I591" t="str">
        <f>VLOOKUP(E591,countries!$D$4:$H$257,5,0)</f>
        <v>Portugal</v>
      </c>
      <c r="J591">
        <f t="shared" si="18"/>
        <v>2</v>
      </c>
      <c r="K591" t="str">
        <f>VLOOKUP(G591,countries!$D$4:$H$257,5,0)</f>
        <v>Mexico</v>
      </c>
      <c r="L591">
        <f t="shared" si="19"/>
        <v>1</v>
      </c>
    </row>
    <row r="592" spans="1:12" x14ac:dyDescent="0.4">
      <c r="A592" s="4">
        <v>2006</v>
      </c>
      <c r="B592" s="4" t="s">
        <v>409</v>
      </c>
      <c r="C592" s="4" t="s">
        <v>311</v>
      </c>
      <c r="D592" s="4" t="s">
        <v>252</v>
      </c>
      <c r="E592" s="4" t="s">
        <v>285</v>
      </c>
      <c r="F592" s="4" t="s">
        <v>91</v>
      </c>
      <c r="G592" s="4" t="s">
        <v>425</v>
      </c>
      <c r="H592" s="4" t="s">
        <v>423</v>
      </c>
      <c r="I592" t="str">
        <f>VLOOKUP(E592,countries!$D$4:$H$257,5,0)</f>
        <v>Iran</v>
      </c>
      <c r="J592">
        <f t="shared" si="18"/>
        <v>1</v>
      </c>
      <c r="K592" t="str">
        <f>VLOOKUP(G592,countries!$D$4:$H$257,5,0)</f>
        <v>Angola</v>
      </c>
      <c r="L592">
        <f t="shared" si="19"/>
        <v>1</v>
      </c>
    </row>
    <row r="593" spans="1:12" x14ac:dyDescent="0.4">
      <c r="A593" s="4">
        <v>2006</v>
      </c>
      <c r="B593" s="4" t="s">
        <v>409</v>
      </c>
      <c r="C593" s="4" t="s">
        <v>48</v>
      </c>
      <c r="D593" s="4" t="s">
        <v>115</v>
      </c>
      <c r="E593" s="4" t="s">
        <v>85</v>
      </c>
      <c r="F593" s="4" t="s">
        <v>136</v>
      </c>
      <c r="G593" s="4" t="s">
        <v>426</v>
      </c>
      <c r="H593" s="4" t="s">
        <v>415</v>
      </c>
      <c r="I593" t="str">
        <f>VLOOKUP(E593,countries!$D$4:$H$257,5,0)</f>
        <v>Italy</v>
      </c>
      <c r="J593">
        <f t="shared" si="18"/>
        <v>2</v>
      </c>
      <c r="K593" t="str">
        <f>VLOOKUP(G593,countries!$D$4:$H$257,5,0)</f>
        <v>Ghana</v>
      </c>
      <c r="L593">
        <f t="shared" si="19"/>
        <v>0</v>
      </c>
    </row>
    <row r="594" spans="1:12" x14ac:dyDescent="0.4">
      <c r="A594" s="4">
        <v>2006</v>
      </c>
      <c r="B594" s="4" t="s">
        <v>409</v>
      </c>
      <c r="C594" s="4" t="s">
        <v>26</v>
      </c>
      <c r="D594" s="4" t="s">
        <v>115</v>
      </c>
      <c r="E594" s="4" t="s">
        <v>54</v>
      </c>
      <c r="F594" s="4" t="s">
        <v>259</v>
      </c>
      <c r="G594" s="4" t="s">
        <v>427</v>
      </c>
      <c r="H594" s="4" t="s">
        <v>411</v>
      </c>
      <c r="I594" t="str">
        <f>VLOOKUP(E594,countries!$D$4:$H$257,5,0)</f>
        <v>United States</v>
      </c>
      <c r="J594">
        <f t="shared" si="18"/>
        <v>0</v>
      </c>
      <c r="K594" t="str">
        <f>VLOOKUP(G594,countries!$D$4:$H$257,5,0)</f>
        <v>Czech Republic</v>
      </c>
      <c r="L594">
        <f t="shared" si="19"/>
        <v>3</v>
      </c>
    </row>
    <row r="595" spans="1:12" x14ac:dyDescent="0.4">
      <c r="A595" s="4">
        <v>2006</v>
      </c>
      <c r="B595" s="4" t="s">
        <v>409</v>
      </c>
      <c r="C595" s="4" t="s">
        <v>163</v>
      </c>
      <c r="D595" s="4" t="s">
        <v>152</v>
      </c>
      <c r="E595" s="4" t="s">
        <v>85</v>
      </c>
      <c r="F595" s="4" t="s">
        <v>91</v>
      </c>
      <c r="G595" s="4" t="s">
        <v>54</v>
      </c>
      <c r="H595" s="4" t="s">
        <v>420</v>
      </c>
      <c r="I595" t="str">
        <f>VLOOKUP(E595,countries!$D$4:$H$257,5,0)</f>
        <v>Italy</v>
      </c>
      <c r="J595">
        <f t="shared" si="18"/>
        <v>1</v>
      </c>
      <c r="K595" t="str">
        <f>VLOOKUP(G595,countries!$D$4:$H$257,5,0)</f>
        <v>United States</v>
      </c>
      <c r="L595">
        <f t="shared" si="19"/>
        <v>1</v>
      </c>
    </row>
    <row r="596" spans="1:12" x14ac:dyDescent="0.4">
      <c r="A596" s="4">
        <v>2006</v>
      </c>
      <c r="B596" s="4" t="s">
        <v>409</v>
      </c>
      <c r="C596" s="4" t="s">
        <v>169</v>
      </c>
      <c r="D596" s="4" t="s">
        <v>152</v>
      </c>
      <c r="E596" s="4" t="s">
        <v>427</v>
      </c>
      <c r="F596" s="4" t="s">
        <v>117</v>
      </c>
      <c r="G596" s="4" t="s">
        <v>426</v>
      </c>
      <c r="H596" s="4" t="s">
        <v>419</v>
      </c>
      <c r="I596" t="str">
        <f>VLOOKUP(E596,countries!$D$4:$H$257,5,0)</f>
        <v>Czech Republic</v>
      </c>
      <c r="J596">
        <f t="shared" si="18"/>
        <v>0</v>
      </c>
      <c r="K596" t="str">
        <f>VLOOKUP(G596,countries!$D$4:$H$257,5,0)</f>
        <v>Ghana</v>
      </c>
      <c r="L596">
        <f t="shared" si="19"/>
        <v>2</v>
      </c>
    </row>
    <row r="597" spans="1:12" x14ac:dyDescent="0.4">
      <c r="A597" s="4">
        <v>2006</v>
      </c>
      <c r="B597" s="4" t="s">
        <v>409</v>
      </c>
      <c r="C597" s="4" t="s">
        <v>321</v>
      </c>
      <c r="D597" s="4" t="s">
        <v>260</v>
      </c>
      <c r="E597" s="4" t="s">
        <v>427</v>
      </c>
      <c r="F597" s="4" t="s">
        <v>117</v>
      </c>
      <c r="G597" s="4" t="s">
        <v>85</v>
      </c>
      <c r="H597" s="4" t="s">
        <v>413</v>
      </c>
      <c r="I597" t="str">
        <f>VLOOKUP(E597,countries!$D$4:$H$257,5,0)</f>
        <v>Czech Republic</v>
      </c>
      <c r="J597">
        <f t="shared" si="18"/>
        <v>0</v>
      </c>
      <c r="K597" t="str">
        <f>VLOOKUP(G597,countries!$D$4:$H$257,5,0)</f>
        <v>Italy</v>
      </c>
      <c r="L597">
        <f t="shared" si="19"/>
        <v>2</v>
      </c>
    </row>
    <row r="598" spans="1:12" x14ac:dyDescent="0.4">
      <c r="A598" s="4">
        <v>2006</v>
      </c>
      <c r="B598" s="4" t="s">
        <v>409</v>
      </c>
      <c r="C598" s="4" t="s">
        <v>309</v>
      </c>
      <c r="D598" s="4" t="s">
        <v>260</v>
      </c>
      <c r="E598" s="4" t="s">
        <v>426</v>
      </c>
      <c r="F598" s="4" t="s">
        <v>37</v>
      </c>
      <c r="G598" s="4" t="s">
        <v>54</v>
      </c>
      <c r="H598" s="4" t="s">
        <v>418</v>
      </c>
      <c r="I598" t="str">
        <f>VLOOKUP(E598,countries!$D$4:$H$257,5,0)</f>
        <v>Ghana</v>
      </c>
      <c r="J598">
        <f t="shared" si="18"/>
        <v>2</v>
      </c>
      <c r="K598" t="str">
        <f>VLOOKUP(G598,countries!$D$4:$H$257,5,0)</f>
        <v>United States</v>
      </c>
      <c r="L598">
        <f t="shared" si="19"/>
        <v>1</v>
      </c>
    </row>
    <row r="599" spans="1:12" x14ac:dyDescent="0.4">
      <c r="A599" s="4">
        <v>2006</v>
      </c>
      <c r="B599" s="4" t="s">
        <v>409</v>
      </c>
      <c r="C599" s="4" t="s">
        <v>29</v>
      </c>
      <c r="D599" s="4" t="s">
        <v>221</v>
      </c>
      <c r="E599" s="4" t="s">
        <v>38</v>
      </c>
      <c r="F599" s="4" t="s">
        <v>20</v>
      </c>
      <c r="G599" s="4" t="s">
        <v>380</v>
      </c>
      <c r="H599" s="4" t="s">
        <v>414</v>
      </c>
      <c r="I599" t="str">
        <f>VLOOKUP(E599,countries!$D$4:$H$257,5,0)</f>
        <v>Brazil</v>
      </c>
      <c r="J599">
        <f t="shared" si="18"/>
        <v>1</v>
      </c>
      <c r="K599" t="str">
        <f>VLOOKUP(G599,countries!$D$4:$H$257,5,0)</f>
        <v>Croatia</v>
      </c>
      <c r="L599">
        <f t="shared" si="19"/>
        <v>0</v>
      </c>
    </row>
    <row r="600" spans="1:12" x14ac:dyDescent="0.4">
      <c r="A600" s="4">
        <v>2006</v>
      </c>
      <c r="B600" s="4" t="s">
        <v>409</v>
      </c>
      <c r="C600" s="4" t="s">
        <v>43</v>
      </c>
      <c r="D600" s="4" t="s">
        <v>115</v>
      </c>
      <c r="E600" s="4" t="s">
        <v>256</v>
      </c>
      <c r="F600" s="4" t="s">
        <v>33</v>
      </c>
      <c r="G600" s="4" t="s">
        <v>381</v>
      </c>
      <c r="H600" s="4" t="s">
        <v>420</v>
      </c>
      <c r="I600" t="str">
        <f>VLOOKUP(E600,countries!$D$4:$H$257,5,0)</f>
        <v>Australia</v>
      </c>
      <c r="J600">
        <f t="shared" si="18"/>
        <v>3</v>
      </c>
      <c r="K600" t="str">
        <f>VLOOKUP(G600,countries!$D$4:$H$257,5,0)</f>
        <v>Japan</v>
      </c>
      <c r="L600">
        <f t="shared" si="19"/>
        <v>1</v>
      </c>
    </row>
    <row r="601" spans="1:12" x14ac:dyDescent="0.4">
      <c r="A601" s="4">
        <v>2006</v>
      </c>
      <c r="B601" s="4" t="s">
        <v>409</v>
      </c>
      <c r="C601" s="4" t="s">
        <v>203</v>
      </c>
      <c r="D601" s="4" t="s">
        <v>258</v>
      </c>
      <c r="E601" s="4" t="s">
        <v>38</v>
      </c>
      <c r="F601" s="4" t="s">
        <v>136</v>
      </c>
      <c r="G601" s="4" t="s">
        <v>256</v>
      </c>
      <c r="H601" s="4" t="s">
        <v>410</v>
      </c>
      <c r="I601" t="str">
        <f>VLOOKUP(E601,countries!$D$4:$H$257,5,0)</f>
        <v>Brazil</v>
      </c>
      <c r="J601">
        <f t="shared" si="18"/>
        <v>2</v>
      </c>
      <c r="K601" t="str">
        <f>VLOOKUP(G601,countries!$D$4:$H$257,5,0)</f>
        <v>Australia</v>
      </c>
      <c r="L601">
        <f t="shared" si="19"/>
        <v>0</v>
      </c>
    </row>
    <row r="602" spans="1:12" x14ac:dyDescent="0.4">
      <c r="A602" s="4">
        <v>2006</v>
      </c>
      <c r="B602" s="4" t="s">
        <v>409</v>
      </c>
      <c r="C602" s="4" t="s">
        <v>204</v>
      </c>
      <c r="D602" s="4" t="s">
        <v>258</v>
      </c>
      <c r="E602" s="4" t="s">
        <v>381</v>
      </c>
      <c r="F602" s="4" t="s">
        <v>196</v>
      </c>
      <c r="G602" s="4" t="s">
        <v>380</v>
      </c>
      <c r="H602" s="4" t="s">
        <v>418</v>
      </c>
      <c r="I602" t="str">
        <f>VLOOKUP(E602,countries!$D$4:$H$257,5,0)</f>
        <v>Japan</v>
      </c>
      <c r="J602">
        <f t="shared" si="18"/>
        <v>0</v>
      </c>
      <c r="K602" t="str">
        <f>VLOOKUP(G602,countries!$D$4:$H$257,5,0)</f>
        <v>Croatia</v>
      </c>
      <c r="L602">
        <f t="shared" si="19"/>
        <v>0</v>
      </c>
    </row>
    <row r="603" spans="1:12" x14ac:dyDescent="0.4">
      <c r="A603" s="4">
        <v>2006</v>
      </c>
      <c r="B603" s="4" t="s">
        <v>409</v>
      </c>
      <c r="C603" s="4" t="s">
        <v>318</v>
      </c>
      <c r="D603" s="4" t="s">
        <v>260</v>
      </c>
      <c r="E603" s="4" t="s">
        <v>381</v>
      </c>
      <c r="F603" s="4" t="s">
        <v>247</v>
      </c>
      <c r="G603" s="4" t="s">
        <v>38</v>
      </c>
      <c r="H603" s="4" t="s">
        <v>412</v>
      </c>
      <c r="I603" t="str">
        <f>VLOOKUP(E603,countries!$D$4:$H$257,5,0)</f>
        <v>Japan</v>
      </c>
      <c r="J603">
        <f t="shared" si="18"/>
        <v>1</v>
      </c>
      <c r="K603" t="str">
        <f>VLOOKUP(G603,countries!$D$4:$H$257,5,0)</f>
        <v>Brazil</v>
      </c>
      <c r="L603">
        <f t="shared" si="19"/>
        <v>4</v>
      </c>
    </row>
    <row r="604" spans="1:12" x14ac:dyDescent="0.4">
      <c r="A604" s="4">
        <v>2006</v>
      </c>
      <c r="B604" s="4" t="s">
        <v>409</v>
      </c>
      <c r="C604" s="4" t="s">
        <v>313</v>
      </c>
      <c r="D604" s="4" t="s">
        <v>260</v>
      </c>
      <c r="E604" s="4" t="s">
        <v>380</v>
      </c>
      <c r="F604" s="4" t="s">
        <v>132</v>
      </c>
      <c r="G604" s="4" t="s">
        <v>256</v>
      </c>
      <c r="H604" s="4" t="s">
        <v>424</v>
      </c>
      <c r="I604" t="str">
        <f>VLOOKUP(E604,countries!$D$4:$H$257,5,0)</f>
        <v>Croatia</v>
      </c>
      <c r="J604">
        <f t="shared" si="18"/>
        <v>2</v>
      </c>
      <c r="K604" t="str">
        <f>VLOOKUP(G604,countries!$D$4:$H$257,5,0)</f>
        <v>Australia</v>
      </c>
      <c r="L604">
        <f t="shared" si="19"/>
        <v>2</v>
      </c>
    </row>
    <row r="605" spans="1:12" x14ac:dyDescent="0.4">
      <c r="A605" s="4">
        <v>2006</v>
      </c>
      <c r="B605" s="4" t="s">
        <v>409</v>
      </c>
      <c r="C605" s="4" t="s">
        <v>58</v>
      </c>
      <c r="D605" s="4" t="s">
        <v>221</v>
      </c>
      <c r="E605" s="4" t="s">
        <v>13</v>
      </c>
      <c r="F605" s="4" t="s">
        <v>196</v>
      </c>
      <c r="G605" s="4" t="s">
        <v>82</v>
      </c>
      <c r="H605" s="4" t="s">
        <v>424</v>
      </c>
      <c r="I605" t="str">
        <f>VLOOKUP(E605,countries!$D$4:$H$257,5,0)</f>
        <v>France</v>
      </c>
      <c r="J605">
        <f t="shared" si="18"/>
        <v>0</v>
      </c>
      <c r="K605" t="str">
        <f>VLOOKUP(G605,countries!$D$4:$H$257,5,0)</f>
        <v>Switzerland</v>
      </c>
      <c r="L605">
        <f t="shared" si="19"/>
        <v>0</v>
      </c>
    </row>
    <row r="606" spans="1:12" x14ac:dyDescent="0.4">
      <c r="A606" s="4">
        <v>2006</v>
      </c>
      <c r="B606" s="4" t="s">
        <v>409</v>
      </c>
      <c r="C606" s="4" t="s">
        <v>51</v>
      </c>
      <c r="D606" s="4" t="s">
        <v>221</v>
      </c>
      <c r="E606" s="4" t="s">
        <v>157</v>
      </c>
      <c r="F606" s="4" t="s">
        <v>37</v>
      </c>
      <c r="G606" s="4" t="s">
        <v>428</v>
      </c>
      <c r="H606" s="4" t="s">
        <v>416</v>
      </c>
      <c r="I606" t="str">
        <f>VLOOKUP(E606,countries!$D$4:$H$257,5,0)</f>
        <v>South Korea</v>
      </c>
      <c r="J606">
        <f t="shared" si="18"/>
        <v>2</v>
      </c>
      <c r="K606" t="str">
        <f>VLOOKUP(G606,countries!$D$4:$H$257,5,0)</f>
        <v>Togo</v>
      </c>
      <c r="L606">
        <f t="shared" si="19"/>
        <v>1</v>
      </c>
    </row>
    <row r="607" spans="1:12" x14ac:dyDescent="0.4">
      <c r="A607" s="4">
        <v>2006</v>
      </c>
      <c r="B607" s="4" t="s">
        <v>409</v>
      </c>
      <c r="C607" s="4" t="s">
        <v>205</v>
      </c>
      <c r="D607" s="4" t="s">
        <v>258</v>
      </c>
      <c r="E607" s="4" t="s">
        <v>13</v>
      </c>
      <c r="F607" s="4" t="s">
        <v>91</v>
      </c>
      <c r="G607" s="4" t="s">
        <v>157</v>
      </c>
      <c r="H607" s="4" t="s">
        <v>423</v>
      </c>
      <c r="I607" t="str">
        <f>VLOOKUP(E607,countries!$D$4:$H$257,5,0)</f>
        <v>France</v>
      </c>
      <c r="J607">
        <f t="shared" si="18"/>
        <v>1</v>
      </c>
      <c r="K607" t="str">
        <f>VLOOKUP(G607,countries!$D$4:$H$257,5,0)</f>
        <v>South Korea</v>
      </c>
      <c r="L607">
        <f t="shared" si="19"/>
        <v>1</v>
      </c>
    </row>
    <row r="608" spans="1:12" x14ac:dyDescent="0.4">
      <c r="A608" s="4">
        <v>2006</v>
      </c>
      <c r="B608" s="4" t="s">
        <v>409</v>
      </c>
      <c r="C608" s="4" t="s">
        <v>207</v>
      </c>
      <c r="D608" s="4" t="s">
        <v>125</v>
      </c>
      <c r="E608" s="4" t="s">
        <v>428</v>
      </c>
      <c r="F608" s="4" t="s">
        <v>117</v>
      </c>
      <c r="G608" s="4" t="s">
        <v>82</v>
      </c>
      <c r="H608" s="4" t="s">
        <v>412</v>
      </c>
      <c r="I608" t="str">
        <f>VLOOKUP(E608,countries!$D$4:$H$257,5,0)</f>
        <v>Togo</v>
      </c>
      <c r="J608">
        <f t="shared" si="18"/>
        <v>0</v>
      </c>
      <c r="K608" t="str">
        <f>VLOOKUP(G608,countries!$D$4:$H$257,5,0)</f>
        <v>Switzerland</v>
      </c>
      <c r="L608">
        <f t="shared" si="19"/>
        <v>2</v>
      </c>
    </row>
    <row r="609" spans="1:12" x14ac:dyDescent="0.4">
      <c r="A609" s="4">
        <v>2006</v>
      </c>
      <c r="B609" s="4" t="s">
        <v>409</v>
      </c>
      <c r="C609" s="4" t="s">
        <v>322</v>
      </c>
      <c r="D609" s="4" t="s">
        <v>164</v>
      </c>
      <c r="E609" s="4" t="s">
        <v>428</v>
      </c>
      <c r="F609" s="4" t="s">
        <v>117</v>
      </c>
      <c r="G609" s="4" t="s">
        <v>13</v>
      </c>
      <c r="H609" s="4" t="s">
        <v>419</v>
      </c>
      <c r="I609" t="str">
        <f>VLOOKUP(E609,countries!$D$4:$H$257,5,0)</f>
        <v>Togo</v>
      </c>
      <c r="J609">
        <f t="shared" si="18"/>
        <v>0</v>
      </c>
      <c r="K609" t="str">
        <f>VLOOKUP(G609,countries!$D$4:$H$257,5,0)</f>
        <v>France</v>
      </c>
      <c r="L609">
        <f t="shared" si="19"/>
        <v>2</v>
      </c>
    </row>
    <row r="610" spans="1:12" x14ac:dyDescent="0.4">
      <c r="A610" s="4">
        <v>2006</v>
      </c>
      <c r="B610" s="4" t="s">
        <v>409</v>
      </c>
      <c r="C610" s="4" t="s">
        <v>310</v>
      </c>
      <c r="D610" s="4" t="s">
        <v>164</v>
      </c>
      <c r="E610" s="4" t="s">
        <v>82</v>
      </c>
      <c r="F610" s="4" t="s">
        <v>136</v>
      </c>
      <c r="G610" s="4" t="s">
        <v>157</v>
      </c>
      <c r="H610" s="4" t="s">
        <v>415</v>
      </c>
      <c r="I610" t="str">
        <f>VLOOKUP(E610,countries!$D$4:$H$257,5,0)</f>
        <v>Switzerland</v>
      </c>
      <c r="J610">
        <f t="shared" si="18"/>
        <v>2</v>
      </c>
      <c r="K610" t="str">
        <f>VLOOKUP(G610,countries!$D$4:$H$257,5,0)</f>
        <v>South Korea</v>
      </c>
      <c r="L610">
        <f t="shared" si="19"/>
        <v>0</v>
      </c>
    </row>
    <row r="611" spans="1:12" x14ac:dyDescent="0.4">
      <c r="A611" s="4">
        <v>2006</v>
      </c>
      <c r="B611" s="4" t="s">
        <v>409</v>
      </c>
      <c r="C611" s="4" t="s">
        <v>31</v>
      </c>
      <c r="D611" s="4" t="s">
        <v>122</v>
      </c>
      <c r="E611" s="4" t="s">
        <v>77</v>
      </c>
      <c r="F611" s="4" t="s">
        <v>41</v>
      </c>
      <c r="G611" s="4" t="s">
        <v>429</v>
      </c>
      <c r="H611" s="4" t="s">
        <v>423</v>
      </c>
      <c r="I611" t="str">
        <f>VLOOKUP(E611,countries!$D$4:$H$257,5,0)</f>
        <v>Spain</v>
      </c>
      <c r="J611">
        <f t="shared" si="18"/>
        <v>4</v>
      </c>
      <c r="K611" t="str">
        <f>VLOOKUP(G611,countries!$D$4:$H$257,5,0)</f>
        <v>Ukraine</v>
      </c>
      <c r="L611">
        <f t="shared" si="19"/>
        <v>0</v>
      </c>
    </row>
    <row r="612" spans="1:12" x14ac:dyDescent="0.4">
      <c r="A612" s="4">
        <v>2006</v>
      </c>
      <c r="B612" s="4" t="s">
        <v>409</v>
      </c>
      <c r="C612" s="4" t="s">
        <v>59</v>
      </c>
      <c r="D612" s="4" t="s">
        <v>122</v>
      </c>
      <c r="E612" s="4" t="s">
        <v>279</v>
      </c>
      <c r="F612" s="4" t="s">
        <v>132</v>
      </c>
      <c r="G612" s="4" t="s">
        <v>370</v>
      </c>
      <c r="H612" s="4" t="s">
        <v>410</v>
      </c>
      <c r="I612" t="str">
        <f>VLOOKUP(E612,countries!$D$4:$H$257,5,0)</f>
        <v>Tunisia</v>
      </c>
      <c r="J612">
        <f t="shared" si="18"/>
        <v>2</v>
      </c>
      <c r="K612" t="str">
        <f>VLOOKUP(G612,countries!$D$4:$H$257,5,0)</f>
        <v>Saudi Arabia</v>
      </c>
      <c r="L612">
        <f t="shared" si="19"/>
        <v>2</v>
      </c>
    </row>
    <row r="613" spans="1:12" x14ac:dyDescent="0.4">
      <c r="A613" s="4">
        <v>2006</v>
      </c>
      <c r="B613" s="4" t="s">
        <v>409</v>
      </c>
      <c r="C613" s="4" t="s">
        <v>208</v>
      </c>
      <c r="D613" s="4" t="s">
        <v>125</v>
      </c>
      <c r="E613" s="4" t="s">
        <v>77</v>
      </c>
      <c r="F613" s="4" t="s">
        <v>33</v>
      </c>
      <c r="G613" s="4" t="s">
        <v>279</v>
      </c>
      <c r="H613" s="4" t="s">
        <v>424</v>
      </c>
      <c r="I613" t="str">
        <f>VLOOKUP(E613,countries!$D$4:$H$257,5,0)</f>
        <v>Spain</v>
      </c>
      <c r="J613">
        <f t="shared" si="18"/>
        <v>3</v>
      </c>
      <c r="K613" t="str">
        <f>VLOOKUP(G613,countries!$D$4:$H$257,5,0)</f>
        <v>Tunisia</v>
      </c>
      <c r="L613">
        <f t="shared" si="19"/>
        <v>1</v>
      </c>
    </row>
    <row r="614" spans="1:12" x14ac:dyDescent="0.4">
      <c r="A614" s="4">
        <v>2006</v>
      </c>
      <c r="B614" s="4" t="s">
        <v>409</v>
      </c>
      <c r="C614" s="4" t="s">
        <v>210</v>
      </c>
      <c r="D614" s="4" t="s">
        <v>125</v>
      </c>
      <c r="E614" s="4" t="s">
        <v>370</v>
      </c>
      <c r="F614" s="4" t="s">
        <v>347</v>
      </c>
      <c r="G614" s="4" t="s">
        <v>429</v>
      </c>
      <c r="H614" s="4" t="s">
        <v>413</v>
      </c>
      <c r="I614" t="str">
        <f>VLOOKUP(E614,countries!$D$4:$H$257,5,0)</f>
        <v>Saudi Arabia</v>
      </c>
      <c r="J614">
        <f t="shared" si="18"/>
        <v>0</v>
      </c>
      <c r="K614" t="str">
        <f>VLOOKUP(G614,countries!$D$4:$H$257,5,0)</f>
        <v>Ukraine</v>
      </c>
      <c r="L614">
        <f t="shared" si="19"/>
        <v>4</v>
      </c>
    </row>
    <row r="615" spans="1:12" x14ac:dyDescent="0.4">
      <c r="A615" s="4">
        <v>2006</v>
      </c>
      <c r="B615" s="4" t="s">
        <v>409</v>
      </c>
      <c r="C615" s="4" t="s">
        <v>319</v>
      </c>
      <c r="D615" s="4" t="s">
        <v>164</v>
      </c>
      <c r="E615" s="4" t="s">
        <v>370</v>
      </c>
      <c r="F615" s="4" t="s">
        <v>245</v>
      </c>
      <c r="G615" s="4" t="s">
        <v>77</v>
      </c>
      <c r="H615" s="4" t="s">
        <v>420</v>
      </c>
      <c r="I615" t="str">
        <f>VLOOKUP(E615,countries!$D$4:$H$257,5,0)</f>
        <v>Saudi Arabia</v>
      </c>
      <c r="J615">
        <f t="shared" si="18"/>
        <v>0</v>
      </c>
      <c r="K615" t="str">
        <f>VLOOKUP(G615,countries!$D$4:$H$257,5,0)</f>
        <v>Spain</v>
      </c>
      <c r="L615">
        <f t="shared" si="19"/>
        <v>1</v>
      </c>
    </row>
    <row r="616" spans="1:12" x14ac:dyDescent="0.4">
      <c r="A616" s="4">
        <v>2006</v>
      </c>
      <c r="B616" s="4" t="s">
        <v>409</v>
      </c>
      <c r="C616" s="4" t="s">
        <v>314</v>
      </c>
      <c r="D616" s="4" t="s">
        <v>164</v>
      </c>
      <c r="E616" s="4" t="s">
        <v>429</v>
      </c>
      <c r="F616" s="4" t="s">
        <v>20</v>
      </c>
      <c r="G616" s="4" t="s">
        <v>279</v>
      </c>
      <c r="H616" s="4" t="s">
        <v>414</v>
      </c>
      <c r="I616" t="str">
        <f>VLOOKUP(E616,countries!$D$4:$H$257,5,0)</f>
        <v>Ukraine</v>
      </c>
      <c r="J616">
        <f t="shared" si="18"/>
        <v>1</v>
      </c>
      <c r="K616" t="str">
        <f>VLOOKUP(G616,countries!$D$4:$H$257,5,0)</f>
        <v>Tunisia</v>
      </c>
      <c r="L616">
        <f t="shared" si="19"/>
        <v>0</v>
      </c>
    </row>
    <row r="617" spans="1:12" x14ac:dyDescent="0.4">
      <c r="A617" s="4">
        <v>2010</v>
      </c>
      <c r="B617" s="4" t="s">
        <v>430</v>
      </c>
      <c r="C617" s="4" t="s">
        <v>11</v>
      </c>
      <c r="D617" s="4" t="s">
        <v>184</v>
      </c>
      <c r="E617" s="4" t="s">
        <v>377</v>
      </c>
      <c r="F617" s="4" t="s">
        <v>91</v>
      </c>
      <c r="G617" s="4" t="s">
        <v>15</v>
      </c>
      <c r="H617" s="4" t="s">
        <v>431</v>
      </c>
      <c r="I617" t="str">
        <f>VLOOKUP(E617,countries!$D$4:$H$257,5,0)</f>
        <v>South Africa</v>
      </c>
      <c r="J617">
        <f t="shared" si="18"/>
        <v>1</v>
      </c>
      <c r="K617" t="str">
        <f>VLOOKUP(G617,countries!$D$4:$H$257,5,0)</f>
        <v>Mexico</v>
      </c>
      <c r="L617">
        <f t="shared" si="19"/>
        <v>1</v>
      </c>
    </row>
    <row r="618" spans="1:12" x14ac:dyDescent="0.4">
      <c r="A618" s="4">
        <v>2010</v>
      </c>
      <c r="B618" s="4" t="s">
        <v>430</v>
      </c>
      <c r="C618" s="4" t="s">
        <v>53</v>
      </c>
      <c r="D618" s="4" t="s">
        <v>184</v>
      </c>
      <c r="E618" s="4" t="s">
        <v>50</v>
      </c>
      <c r="F618" s="4" t="s">
        <v>196</v>
      </c>
      <c r="G618" s="4" t="s">
        <v>13</v>
      </c>
      <c r="H618" s="4" t="s">
        <v>432</v>
      </c>
      <c r="I618" t="str">
        <f>VLOOKUP(E618,countries!$D$4:$H$257,5,0)</f>
        <v>Uruguay</v>
      </c>
      <c r="J618">
        <f t="shared" si="18"/>
        <v>0</v>
      </c>
      <c r="K618" t="str">
        <f>VLOOKUP(G618,countries!$D$4:$H$257,5,0)</f>
        <v>France</v>
      </c>
      <c r="L618">
        <f t="shared" si="19"/>
        <v>0</v>
      </c>
    </row>
    <row r="619" spans="1:12" x14ac:dyDescent="0.4">
      <c r="A619" s="4">
        <v>2010</v>
      </c>
      <c r="B619" s="4" t="s">
        <v>430</v>
      </c>
      <c r="C619" s="4" t="s">
        <v>62</v>
      </c>
      <c r="D619" s="4" t="s">
        <v>123</v>
      </c>
      <c r="E619" s="4" t="s">
        <v>377</v>
      </c>
      <c r="F619" s="4" t="s">
        <v>259</v>
      </c>
      <c r="G619" s="4" t="s">
        <v>50</v>
      </c>
      <c r="H619" s="4" t="s">
        <v>433</v>
      </c>
      <c r="I619" t="str">
        <f>VLOOKUP(E619,countries!$D$4:$H$257,5,0)</f>
        <v>South Africa</v>
      </c>
      <c r="J619">
        <f t="shared" si="18"/>
        <v>0</v>
      </c>
      <c r="K619" t="str">
        <f>VLOOKUP(G619,countries!$D$4:$H$257,5,0)</f>
        <v>Uruguay</v>
      </c>
      <c r="L619">
        <f t="shared" si="19"/>
        <v>3</v>
      </c>
    </row>
    <row r="620" spans="1:12" x14ac:dyDescent="0.4">
      <c r="A620" s="4">
        <v>2010</v>
      </c>
      <c r="B620" s="4" t="s">
        <v>430</v>
      </c>
      <c r="C620" s="4" t="s">
        <v>64</v>
      </c>
      <c r="D620" s="4" t="s">
        <v>152</v>
      </c>
      <c r="E620" s="4" t="s">
        <v>13</v>
      </c>
      <c r="F620" s="4" t="s">
        <v>117</v>
      </c>
      <c r="G620" s="4" t="s">
        <v>15</v>
      </c>
      <c r="H620" s="4" t="s">
        <v>434</v>
      </c>
      <c r="I620" t="str">
        <f>VLOOKUP(E620,countries!$D$4:$H$257,5,0)</f>
        <v>France</v>
      </c>
      <c r="J620">
        <f t="shared" si="18"/>
        <v>0</v>
      </c>
      <c r="K620" t="str">
        <f>VLOOKUP(G620,countries!$D$4:$H$257,5,0)</f>
        <v>Mexico</v>
      </c>
      <c r="L620">
        <f t="shared" si="19"/>
        <v>2</v>
      </c>
    </row>
    <row r="621" spans="1:12" x14ac:dyDescent="0.4">
      <c r="A621" s="4">
        <v>2010</v>
      </c>
      <c r="B621" s="4" t="s">
        <v>430</v>
      </c>
      <c r="C621" s="4" t="s">
        <v>197</v>
      </c>
      <c r="D621" s="4" t="s">
        <v>260</v>
      </c>
      <c r="E621" s="4" t="s">
        <v>15</v>
      </c>
      <c r="F621" s="4" t="s">
        <v>245</v>
      </c>
      <c r="G621" s="4" t="s">
        <v>50</v>
      </c>
      <c r="H621" s="4" t="s">
        <v>435</v>
      </c>
      <c r="I621" t="str">
        <f>VLOOKUP(E621,countries!$D$4:$H$257,5,0)</f>
        <v>Mexico</v>
      </c>
      <c r="J621">
        <f t="shared" si="18"/>
        <v>0</v>
      </c>
      <c r="K621" t="str">
        <f>VLOOKUP(G621,countries!$D$4:$H$257,5,0)</f>
        <v>Uruguay</v>
      </c>
      <c r="L621">
        <f t="shared" si="19"/>
        <v>1</v>
      </c>
    </row>
    <row r="622" spans="1:12" x14ac:dyDescent="0.4">
      <c r="A622" s="4">
        <v>2010</v>
      </c>
      <c r="B622" s="4" t="s">
        <v>430</v>
      </c>
      <c r="C622" s="4" t="s">
        <v>202</v>
      </c>
      <c r="D622" s="4" t="s">
        <v>260</v>
      </c>
      <c r="E622" s="4" t="s">
        <v>13</v>
      </c>
      <c r="F622" s="4" t="s">
        <v>250</v>
      </c>
      <c r="G622" s="4" t="s">
        <v>377</v>
      </c>
      <c r="H622" s="4" t="s">
        <v>436</v>
      </c>
      <c r="I622" t="str">
        <f>VLOOKUP(E622,countries!$D$4:$H$257,5,0)</f>
        <v>France</v>
      </c>
      <c r="J622">
        <f t="shared" si="18"/>
        <v>1</v>
      </c>
      <c r="K622" t="str">
        <f>VLOOKUP(G622,countries!$D$4:$H$257,5,0)</f>
        <v>South Africa</v>
      </c>
      <c r="L622">
        <f t="shared" si="19"/>
        <v>2</v>
      </c>
    </row>
    <row r="623" spans="1:12" x14ac:dyDescent="0.4">
      <c r="A623" s="4">
        <v>2010</v>
      </c>
      <c r="B623" s="4" t="s">
        <v>430</v>
      </c>
      <c r="C623" s="4" t="s">
        <v>45</v>
      </c>
      <c r="D623" s="4" t="s">
        <v>115</v>
      </c>
      <c r="E623" s="4" t="s">
        <v>157</v>
      </c>
      <c r="F623" s="4" t="s">
        <v>136</v>
      </c>
      <c r="G623" s="4" t="s">
        <v>365</v>
      </c>
      <c r="H623" s="4" t="s">
        <v>437</v>
      </c>
      <c r="I623" t="str">
        <f>VLOOKUP(E623,countries!$D$4:$H$257,5,0)</f>
        <v>South Korea</v>
      </c>
      <c r="J623">
        <f t="shared" si="18"/>
        <v>2</v>
      </c>
      <c r="K623" t="str">
        <f>VLOOKUP(G623,countries!$D$4:$H$257,5,0)</f>
        <v>Greece</v>
      </c>
      <c r="L623">
        <f t="shared" si="19"/>
        <v>0</v>
      </c>
    </row>
    <row r="624" spans="1:12" x14ac:dyDescent="0.4">
      <c r="A624" s="4">
        <v>2010</v>
      </c>
      <c r="B624" s="4" t="s">
        <v>430</v>
      </c>
      <c r="C624" s="4" t="s">
        <v>34</v>
      </c>
      <c r="D624" s="4" t="s">
        <v>115</v>
      </c>
      <c r="E624" s="4" t="s">
        <v>19</v>
      </c>
      <c r="F624" s="4" t="s">
        <v>20</v>
      </c>
      <c r="G624" s="4" t="s">
        <v>366</v>
      </c>
      <c r="H624" s="4" t="s">
        <v>438</v>
      </c>
      <c r="I624" t="str">
        <f>VLOOKUP(E624,countries!$D$4:$H$257,5,0)</f>
        <v>Argentina</v>
      </c>
      <c r="J624">
        <f t="shared" si="18"/>
        <v>1</v>
      </c>
      <c r="K624" t="str">
        <f>VLOOKUP(G624,countries!$D$4:$H$257,5,0)</f>
        <v>Nigeria</v>
      </c>
      <c r="L624">
        <f t="shared" si="19"/>
        <v>0</v>
      </c>
    </row>
    <row r="625" spans="1:12" x14ac:dyDescent="0.4">
      <c r="A625" s="4">
        <v>2010</v>
      </c>
      <c r="B625" s="4" t="s">
        <v>430</v>
      </c>
      <c r="C625" s="4" t="s">
        <v>145</v>
      </c>
      <c r="D625" s="4" t="s">
        <v>152</v>
      </c>
      <c r="E625" s="4" t="s">
        <v>19</v>
      </c>
      <c r="F625" s="4" t="s">
        <v>14</v>
      </c>
      <c r="G625" s="4" t="s">
        <v>157</v>
      </c>
      <c r="H625" s="4" t="s">
        <v>431</v>
      </c>
      <c r="I625" t="str">
        <f>VLOOKUP(E625,countries!$D$4:$H$257,5,0)</f>
        <v>Argentina</v>
      </c>
      <c r="J625">
        <f t="shared" si="18"/>
        <v>4</v>
      </c>
      <c r="K625" t="str">
        <f>VLOOKUP(G625,countries!$D$4:$H$257,5,0)</f>
        <v>South Korea</v>
      </c>
      <c r="L625">
        <f t="shared" si="19"/>
        <v>1</v>
      </c>
    </row>
    <row r="626" spans="1:12" x14ac:dyDescent="0.4">
      <c r="A626" s="4">
        <v>2010</v>
      </c>
      <c r="B626" s="4" t="s">
        <v>430</v>
      </c>
      <c r="C626" s="4" t="s">
        <v>144</v>
      </c>
      <c r="D626" s="4" t="s">
        <v>152</v>
      </c>
      <c r="E626" s="4" t="s">
        <v>365</v>
      </c>
      <c r="F626" s="4" t="s">
        <v>37</v>
      </c>
      <c r="G626" s="4" t="s">
        <v>366</v>
      </c>
      <c r="H626" s="4" t="s">
        <v>436</v>
      </c>
      <c r="I626" t="str">
        <f>VLOOKUP(E626,countries!$D$4:$H$257,5,0)</f>
        <v>Greece</v>
      </c>
      <c r="J626">
        <f t="shared" si="18"/>
        <v>2</v>
      </c>
      <c r="K626" t="str">
        <f>VLOOKUP(G626,countries!$D$4:$H$257,5,0)</f>
        <v>Nigeria</v>
      </c>
      <c r="L626">
        <f t="shared" si="19"/>
        <v>1</v>
      </c>
    </row>
    <row r="627" spans="1:12" x14ac:dyDescent="0.4">
      <c r="A627" s="4">
        <v>2010</v>
      </c>
      <c r="B627" s="4" t="s">
        <v>430</v>
      </c>
      <c r="C627" s="4" t="s">
        <v>187</v>
      </c>
      <c r="D627" s="4" t="s">
        <v>260</v>
      </c>
      <c r="E627" s="4" t="s">
        <v>366</v>
      </c>
      <c r="F627" s="4" t="s">
        <v>132</v>
      </c>
      <c r="G627" s="4" t="s">
        <v>157</v>
      </c>
      <c r="H627" s="4" t="s">
        <v>439</v>
      </c>
      <c r="I627" t="str">
        <f>VLOOKUP(E627,countries!$D$4:$H$257,5,0)</f>
        <v>Nigeria</v>
      </c>
      <c r="J627">
        <f t="shared" si="18"/>
        <v>2</v>
      </c>
      <c r="K627" t="str">
        <f>VLOOKUP(G627,countries!$D$4:$H$257,5,0)</f>
        <v>South Korea</v>
      </c>
      <c r="L627">
        <f t="shared" si="19"/>
        <v>2</v>
      </c>
    </row>
    <row r="628" spans="1:12" x14ac:dyDescent="0.4">
      <c r="A628" s="4">
        <v>2010</v>
      </c>
      <c r="B628" s="4" t="s">
        <v>430</v>
      </c>
      <c r="C628" s="4" t="s">
        <v>271</v>
      </c>
      <c r="D628" s="4" t="s">
        <v>260</v>
      </c>
      <c r="E628" s="4" t="s">
        <v>365</v>
      </c>
      <c r="F628" s="4" t="s">
        <v>117</v>
      </c>
      <c r="G628" s="4" t="s">
        <v>19</v>
      </c>
      <c r="H628" s="4" t="s">
        <v>434</v>
      </c>
      <c r="I628" t="str">
        <f>VLOOKUP(E628,countries!$D$4:$H$257,5,0)</f>
        <v>Greece</v>
      </c>
      <c r="J628">
        <f t="shared" si="18"/>
        <v>0</v>
      </c>
      <c r="K628" t="str">
        <f>VLOOKUP(G628,countries!$D$4:$H$257,5,0)</f>
        <v>Argentina</v>
      </c>
      <c r="L628">
        <f t="shared" si="19"/>
        <v>2</v>
      </c>
    </row>
    <row r="629" spans="1:12" x14ac:dyDescent="0.4">
      <c r="A629" s="4">
        <v>2010</v>
      </c>
      <c r="B629" s="4" t="s">
        <v>430</v>
      </c>
      <c r="C629" s="4" t="s">
        <v>17</v>
      </c>
      <c r="D629" s="4" t="s">
        <v>115</v>
      </c>
      <c r="E629" s="4" t="s">
        <v>138</v>
      </c>
      <c r="F629" s="4" t="s">
        <v>91</v>
      </c>
      <c r="G629" s="4" t="s">
        <v>54</v>
      </c>
      <c r="H629" s="4" t="s">
        <v>435</v>
      </c>
      <c r="I629" t="str">
        <f>VLOOKUP(E629,countries!$D$4:$H$257,5,0)</f>
        <v>England</v>
      </c>
      <c r="J629">
        <f t="shared" si="18"/>
        <v>1</v>
      </c>
      <c r="K629" t="str">
        <f>VLOOKUP(G629,countries!$D$4:$H$257,5,0)</f>
        <v>United States</v>
      </c>
      <c r="L629">
        <f t="shared" si="19"/>
        <v>1</v>
      </c>
    </row>
    <row r="630" spans="1:12" x14ac:dyDescent="0.4">
      <c r="A630" s="4">
        <v>2010</v>
      </c>
      <c r="B630" s="4" t="s">
        <v>430</v>
      </c>
      <c r="C630" s="4" t="s">
        <v>22</v>
      </c>
      <c r="D630" s="4" t="s">
        <v>221</v>
      </c>
      <c r="E630" s="4" t="s">
        <v>292</v>
      </c>
      <c r="F630" s="4" t="s">
        <v>245</v>
      </c>
      <c r="G630" s="4" t="s">
        <v>390</v>
      </c>
      <c r="H630" s="4" t="s">
        <v>434</v>
      </c>
      <c r="I630" t="str">
        <f>VLOOKUP(E630,countries!$D$4:$H$257,5,0)</f>
        <v>Algeria</v>
      </c>
      <c r="J630">
        <f t="shared" si="18"/>
        <v>0</v>
      </c>
      <c r="K630" t="str">
        <f>VLOOKUP(G630,countries!$D$4:$H$257,5,0)</f>
        <v>Slovenia</v>
      </c>
      <c r="L630">
        <f t="shared" si="19"/>
        <v>1</v>
      </c>
    </row>
    <row r="631" spans="1:12" x14ac:dyDescent="0.4">
      <c r="A631" s="4">
        <v>2010</v>
      </c>
      <c r="B631" s="4" t="s">
        <v>430</v>
      </c>
      <c r="C631" s="4" t="s">
        <v>147</v>
      </c>
      <c r="D631" s="4" t="s">
        <v>258</v>
      </c>
      <c r="E631" s="4" t="s">
        <v>390</v>
      </c>
      <c r="F631" s="4" t="s">
        <v>132</v>
      </c>
      <c r="G631" s="4" t="s">
        <v>54</v>
      </c>
      <c r="H631" s="4" t="s">
        <v>438</v>
      </c>
      <c r="I631" t="str">
        <f>VLOOKUP(E631,countries!$D$4:$H$257,5,0)</f>
        <v>Slovenia</v>
      </c>
      <c r="J631">
        <f t="shared" si="18"/>
        <v>2</v>
      </c>
      <c r="K631" t="str">
        <f>VLOOKUP(G631,countries!$D$4:$H$257,5,0)</f>
        <v>United States</v>
      </c>
      <c r="L631">
        <f t="shared" si="19"/>
        <v>2</v>
      </c>
    </row>
    <row r="632" spans="1:12" x14ac:dyDescent="0.4">
      <c r="A632" s="4">
        <v>2010</v>
      </c>
      <c r="B632" s="4" t="s">
        <v>430</v>
      </c>
      <c r="C632" s="4" t="s">
        <v>174</v>
      </c>
      <c r="D632" s="4" t="s">
        <v>258</v>
      </c>
      <c r="E632" s="4" t="s">
        <v>138</v>
      </c>
      <c r="F632" s="4" t="s">
        <v>196</v>
      </c>
      <c r="G632" s="4" t="s">
        <v>292</v>
      </c>
      <c r="H632" s="4" t="s">
        <v>432</v>
      </c>
      <c r="I632" t="str">
        <f>VLOOKUP(E632,countries!$D$4:$H$257,5,0)</f>
        <v>England</v>
      </c>
      <c r="J632">
        <f t="shared" si="18"/>
        <v>0</v>
      </c>
      <c r="K632" t="str">
        <f>VLOOKUP(G632,countries!$D$4:$H$257,5,0)</f>
        <v>Algeria</v>
      </c>
      <c r="L632">
        <f t="shared" si="19"/>
        <v>0</v>
      </c>
    </row>
    <row r="633" spans="1:12" x14ac:dyDescent="0.4">
      <c r="A633" s="4">
        <v>2010</v>
      </c>
      <c r="B633" s="4" t="s">
        <v>430</v>
      </c>
      <c r="C633" s="4" t="s">
        <v>274</v>
      </c>
      <c r="D633" s="4" t="s">
        <v>164</v>
      </c>
      <c r="E633" s="4" t="s">
        <v>54</v>
      </c>
      <c r="F633" s="4" t="s">
        <v>20</v>
      </c>
      <c r="G633" s="4" t="s">
        <v>292</v>
      </c>
      <c r="H633" s="4" t="s">
        <v>433</v>
      </c>
      <c r="I633" t="str">
        <f>VLOOKUP(E633,countries!$D$4:$H$257,5,0)</f>
        <v>United States</v>
      </c>
      <c r="J633">
        <f t="shared" si="18"/>
        <v>1</v>
      </c>
      <c r="K633" t="str">
        <f>VLOOKUP(G633,countries!$D$4:$H$257,5,0)</f>
        <v>Algeria</v>
      </c>
      <c r="L633">
        <f t="shared" si="19"/>
        <v>0</v>
      </c>
    </row>
    <row r="634" spans="1:12" x14ac:dyDescent="0.4">
      <c r="A634" s="4">
        <v>2010</v>
      </c>
      <c r="B634" s="4" t="s">
        <v>430</v>
      </c>
      <c r="C634" s="4" t="s">
        <v>272</v>
      </c>
      <c r="D634" s="4" t="s">
        <v>164</v>
      </c>
      <c r="E634" s="4" t="s">
        <v>390</v>
      </c>
      <c r="F634" s="4" t="s">
        <v>245</v>
      </c>
      <c r="G634" s="4" t="s">
        <v>138</v>
      </c>
      <c r="H634" s="4" t="s">
        <v>437</v>
      </c>
      <c r="I634" t="str">
        <f>VLOOKUP(E634,countries!$D$4:$H$257,5,0)</f>
        <v>Slovenia</v>
      </c>
      <c r="J634">
        <f t="shared" si="18"/>
        <v>0</v>
      </c>
      <c r="K634" t="str">
        <f>VLOOKUP(G634,countries!$D$4:$H$257,5,0)</f>
        <v>England</v>
      </c>
      <c r="L634">
        <f t="shared" si="19"/>
        <v>1</v>
      </c>
    </row>
    <row r="635" spans="1:12" x14ac:dyDescent="0.4">
      <c r="A635" s="4">
        <v>2010</v>
      </c>
      <c r="B635" s="4" t="s">
        <v>430</v>
      </c>
      <c r="C635" s="4" t="s">
        <v>56</v>
      </c>
      <c r="D635" s="4" t="s">
        <v>221</v>
      </c>
      <c r="E635" s="4" t="s">
        <v>440</v>
      </c>
      <c r="F635" s="4" t="s">
        <v>245</v>
      </c>
      <c r="G635" s="4" t="s">
        <v>426</v>
      </c>
      <c r="H635" s="4" t="s">
        <v>433</v>
      </c>
      <c r="I635" t="str">
        <f>VLOOKUP(E635,countries!$D$4:$H$257,5,0)</f>
        <v>Serbia</v>
      </c>
      <c r="J635">
        <f t="shared" si="18"/>
        <v>0</v>
      </c>
      <c r="K635" t="str">
        <f>VLOOKUP(G635,countries!$D$4:$H$257,5,0)</f>
        <v>Ghana</v>
      </c>
      <c r="L635">
        <f t="shared" si="19"/>
        <v>1</v>
      </c>
    </row>
    <row r="636" spans="1:12" x14ac:dyDescent="0.4">
      <c r="A636" s="4">
        <v>2010</v>
      </c>
      <c r="B636" s="4" t="s">
        <v>430</v>
      </c>
      <c r="C636" s="4" t="s">
        <v>39</v>
      </c>
      <c r="D636" s="4" t="s">
        <v>221</v>
      </c>
      <c r="E636" s="4" t="s">
        <v>74</v>
      </c>
      <c r="F636" s="4" t="s">
        <v>41</v>
      </c>
      <c r="G636" s="4" t="s">
        <v>256</v>
      </c>
      <c r="H636" s="4" t="s">
        <v>439</v>
      </c>
      <c r="I636" t="str">
        <f>VLOOKUP(E636,countries!$D$4:$H$257,5,0)</f>
        <v>Germany</v>
      </c>
      <c r="J636">
        <f t="shared" si="18"/>
        <v>4</v>
      </c>
      <c r="K636" t="str">
        <f>VLOOKUP(G636,countries!$D$4:$H$257,5,0)</f>
        <v>Australia</v>
      </c>
      <c r="L636">
        <f t="shared" si="19"/>
        <v>0</v>
      </c>
    </row>
    <row r="637" spans="1:12" x14ac:dyDescent="0.4">
      <c r="A637" s="4">
        <v>2010</v>
      </c>
      <c r="B637" s="4" t="s">
        <v>430</v>
      </c>
      <c r="C637" s="4" t="s">
        <v>146</v>
      </c>
      <c r="D637" s="4" t="s">
        <v>258</v>
      </c>
      <c r="E637" s="4" t="s">
        <v>74</v>
      </c>
      <c r="F637" s="4" t="s">
        <v>245</v>
      </c>
      <c r="G637" s="4" t="s">
        <v>440</v>
      </c>
      <c r="H637" s="4" t="s">
        <v>437</v>
      </c>
      <c r="I637" t="str">
        <f>VLOOKUP(E637,countries!$D$4:$H$257,5,0)</f>
        <v>Germany</v>
      </c>
      <c r="J637">
        <f t="shared" si="18"/>
        <v>0</v>
      </c>
      <c r="K637" t="str">
        <f>VLOOKUP(G637,countries!$D$4:$H$257,5,0)</f>
        <v>Serbia</v>
      </c>
      <c r="L637">
        <f t="shared" si="19"/>
        <v>1</v>
      </c>
    </row>
    <row r="638" spans="1:12" x14ac:dyDescent="0.4">
      <c r="A638" s="4">
        <v>2010</v>
      </c>
      <c r="B638" s="4" t="s">
        <v>430</v>
      </c>
      <c r="C638" s="4" t="s">
        <v>176</v>
      </c>
      <c r="D638" s="4" t="s">
        <v>125</v>
      </c>
      <c r="E638" s="4" t="s">
        <v>426</v>
      </c>
      <c r="F638" s="4" t="s">
        <v>91</v>
      </c>
      <c r="G638" s="4" t="s">
        <v>256</v>
      </c>
      <c r="H638" s="4" t="s">
        <v>435</v>
      </c>
      <c r="I638" t="str">
        <f>VLOOKUP(E638,countries!$D$4:$H$257,5,0)</f>
        <v>Ghana</v>
      </c>
      <c r="J638">
        <f t="shared" si="18"/>
        <v>1</v>
      </c>
      <c r="K638" t="str">
        <f>VLOOKUP(G638,countries!$D$4:$H$257,5,0)</f>
        <v>Australia</v>
      </c>
      <c r="L638">
        <f t="shared" si="19"/>
        <v>1</v>
      </c>
    </row>
    <row r="639" spans="1:12" x14ac:dyDescent="0.4">
      <c r="A639" s="4">
        <v>2010</v>
      </c>
      <c r="B639" s="4" t="s">
        <v>430</v>
      </c>
      <c r="C639" s="4" t="s">
        <v>311</v>
      </c>
      <c r="D639" s="4" t="s">
        <v>164</v>
      </c>
      <c r="E639" s="4" t="s">
        <v>256</v>
      </c>
      <c r="F639" s="4" t="s">
        <v>37</v>
      </c>
      <c r="G639" s="4" t="s">
        <v>440</v>
      </c>
      <c r="H639" s="4" t="s">
        <v>441</v>
      </c>
      <c r="I639" t="str">
        <f>VLOOKUP(E639,countries!$D$4:$H$257,5,0)</f>
        <v>Australia</v>
      </c>
      <c r="J639">
        <f t="shared" si="18"/>
        <v>2</v>
      </c>
      <c r="K639" t="str">
        <f>VLOOKUP(G639,countries!$D$4:$H$257,5,0)</f>
        <v>Serbia</v>
      </c>
      <c r="L639">
        <f t="shared" si="19"/>
        <v>1</v>
      </c>
    </row>
    <row r="640" spans="1:12" x14ac:dyDescent="0.4">
      <c r="A640" s="4">
        <v>2010</v>
      </c>
      <c r="B640" s="4" t="s">
        <v>430</v>
      </c>
      <c r="C640" s="4" t="s">
        <v>316</v>
      </c>
      <c r="D640" s="4" t="s">
        <v>164</v>
      </c>
      <c r="E640" s="4" t="s">
        <v>426</v>
      </c>
      <c r="F640" s="4" t="s">
        <v>245</v>
      </c>
      <c r="G640" s="4" t="s">
        <v>74</v>
      </c>
      <c r="H640" s="4" t="s">
        <v>431</v>
      </c>
      <c r="I640" t="str">
        <f>VLOOKUP(E640,countries!$D$4:$H$257,5,0)</f>
        <v>Ghana</v>
      </c>
      <c r="J640">
        <f t="shared" si="18"/>
        <v>0</v>
      </c>
      <c r="K640" t="str">
        <f>VLOOKUP(G640,countries!$D$4:$H$257,5,0)</f>
        <v>Germany</v>
      </c>
      <c r="L640">
        <f t="shared" si="19"/>
        <v>1</v>
      </c>
    </row>
    <row r="641" spans="1:12" x14ac:dyDescent="0.4">
      <c r="A641" s="4">
        <v>2010</v>
      </c>
      <c r="B641" s="4" t="s">
        <v>430</v>
      </c>
      <c r="C641" s="4" t="s">
        <v>48</v>
      </c>
      <c r="D641" s="4" t="s">
        <v>122</v>
      </c>
      <c r="E641" s="4" t="s">
        <v>83</v>
      </c>
      <c r="F641" s="4" t="s">
        <v>136</v>
      </c>
      <c r="G641" s="4" t="s">
        <v>339</v>
      </c>
      <c r="H641" s="4" t="s">
        <v>431</v>
      </c>
      <c r="I641" t="str">
        <f>VLOOKUP(E641,countries!$D$4:$H$257,5,0)</f>
        <v>Netherlands</v>
      </c>
      <c r="J641">
        <f t="shared" si="18"/>
        <v>2</v>
      </c>
      <c r="K641" t="str">
        <f>VLOOKUP(G641,countries!$D$4:$H$257,5,0)</f>
        <v>Denmark</v>
      </c>
      <c r="L641">
        <f t="shared" si="19"/>
        <v>0</v>
      </c>
    </row>
    <row r="642" spans="1:12" x14ac:dyDescent="0.4">
      <c r="A642" s="4">
        <v>2010</v>
      </c>
      <c r="B642" s="4" t="s">
        <v>430</v>
      </c>
      <c r="C642" s="4" t="s">
        <v>26</v>
      </c>
      <c r="D642" s="4" t="s">
        <v>122</v>
      </c>
      <c r="E642" s="4" t="s">
        <v>381</v>
      </c>
      <c r="F642" s="4" t="s">
        <v>20</v>
      </c>
      <c r="G642" s="4" t="s">
        <v>290</v>
      </c>
      <c r="H642" s="4" t="s">
        <v>436</v>
      </c>
      <c r="I642" t="str">
        <f>VLOOKUP(E642,countries!$D$4:$H$257,5,0)</f>
        <v>Japan</v>
      </c>
      <c r="J642">
        <f t="shared" si="18"/>
        <v>1</v>
      </c>
      <c r="K642" t="str">
        <f>VLOOKUP(G642,countries!$D$4:$H$257,5,0)</f>
        <v>Cameroon</v>
      </c>
      <c r="L642">
        <f t="shared" si="19"/>
        <v>0</v>
      </c>
    </row>
    <row r="643" spans="1:12" x14ac:dyDescent="0.4">
      <c r="A643" s="4">
        <v>2010</v>
      </c>
      <c r="B643" s="4" t="s">
        <v>430</v>
      </c>
      <c r="C643" s="4" t="s">
        <v>163</v>
      </c>
      <c r="D643" s="4" t="s">
        <v>125</v>
      </c>
      <c r="E643" s="4" t="s">
        <v>83</v>
      </c>
      <c r="F643" s="4" t="s">
        <v>20</v>
      </c>
      <c r="G643" s="4" t="s">
        <v>381</v>
      </c>
      <c r="H643" s="4" t="s">
        <v>439</v>
      </c>
      <c r="I643" t="str">
        <f>VLOOKUP(E643,countries!$D$4:$H$257,5,0)</f>
        <v>Netherlands</v>
      </c>
      <c r="J643">
        <f t="shared" si="18"/>
        <v>1</v>
      </c>
      <c r="K643" t="str">
        <f>VLOOKUP(G643,countries!$D$4:$H$257,5,0)</f>
        <v>Japan</v>
      </c>
      <c r="L643">
        <f t="shared" si="19"/>
        <v>0</v>
      </c>
    </row>
    <row r="644" spans="1:12" x14ac:dyDescent="0.4">
      <c r="A644" s="4">
        <v>2010</v>
      </c>
      <c r="B644" s="4" t="s">
        <v>430</v>
      </c>
      <c r="C644" s="4" t="s">
        <v>169</v>
      </c>
      <c r="D644" s="4" t="s">
        <v>125</v>
      </c>
      <c r="E644" s="4" t="s">
        <v>290</v>
      </c>
      <c r="F644" s="4" t="s">
        <v>250</v>
      </c>
      <c r="G644" s="4" t="s">
        <v>339</v>
      </c>
      <c r="H644" s="4" t="s">
        <v>433</v>
      </c>
      <c r="I644" t="str">
        <f>VLOOKUP(E644,countries!$D$4:$H$257,5,0)</f>
        <v>Cameroon</v>
      </c>
      <c r="J644">
        <f t="shared" si="18"/>
        <v>1</v>
      </c>
      <c r="K644" t="str">
        <f>VLOOKUP(G644,countries!$D$4:$H$257,5,0)</f>
        <v>Denmark</v>
      </c>
      <c r="L644">
        <f t="shared" si="19"/>
        <v>2</v>
      </c>
    </row>
    <row r="645" spans="1:12" x14ac:dyDescent="0.4">
      <c r="A645" s="4">
        <v>2010</v>
      </c>
      <c r="B645" s="4" t="s">
        <v>430</v>
      </c>
      <c r="C645" s="4" t="s">
        <v>318</v>
      </c>
      <c r="D645" s="4" t="s">
        <v>127</v>
      </c>
      <c r="E645" s="4" t="s">
        <v>339</v>
      </c>
      <c r="F645" s="4" t="s">
        <v>121</v>
      </c>
      <c r="G645" s="4" t="s">
        <v>381</v>
      </c>
      <c r="H645" s="4" t="s">
        <v>435</v>
      </c>
      <c r="I645" t="str">
        <f>VLOOKUP(E645,countries!$D$4:$H$257,5,0)</f>
        <v>Denmark</v>
      </c>
      <c r="J645">
        <f t="shared" si="18"/>
        <v>1</v>
      </c>
      <c r="K645" t="str">
        <f>VLOOKUP(G645,countries!$D$4:$H$257,5,0)</f>
        <v>Japan</v>
      </c>
      <c r="L645">
        <f t="shared" si="19"/>
        <v>3</v>
      </c>
    </row>
    <row r="646" spans="1:12" x14ac:dyDescent="0.4">
      <c r="A646" s="4">
        <v>2010</v>
      </c>
      <c r="B646" s="4" t="s">
        <v>430</v>
      </c>
      <c r="C646" s="4" t="s">
        <v>313</v>
      </c>
      <c r="D646" s="4" t="s">
        <v>127</v>
      </c>
      <c r="E646" s="4" t="s">
        <v>290</v>
      </c>
      <c r="F646" s="4" t="s">
        <v>250</v>
      </c>
      <c r="G646" s="4" t="s">
        <v>83</v>
      </c>
      <c r="H646" s="4" t="s">
        <v>432</v>
      </c>
      <c r="I646" t="str">
        <f>VLOOKUP(E646,countries!$D$4:$H$257,5,0)</f>
        <v>Cameroon</v>
      </c>
      <c r="J646">
        <f t="shared" ref="J646:J709" si="20">VALUE(LEFT($F646,FIND("-",$F646,1)-1))</f>
        <v>1</v>
      </c>
      <c r="K646" t="str">
        <f>VLOOKUP(G646,countries!$D$4:$H$257,5,0)</f>
        <v>Netherlands</v>
      </c>
      <c r="L646">
        <f t="shared" ref="L646:L709" si="21">VALUE(RIGHT($F646,LEN($F646)-FIND("-",$F646,1)))</f>
        <v>2</v>
      </c>
    </row>
    <row r="647" spans="1:12" x14ac:dyDescent="0.4">
      <c r="A647" s="4">
        <v>2010</v>
      </c>
      <c r="B647" s="4" t="s">
        <v>430</v>
      </c>
      <c r="C647" s="4" t="s">
        <v>29</v>
      </c>
      <c r="D647" s="4" t="s">
        <v>122</v>
      </c>
      <c r="E647" s="4" t="s">
        <v>85</v>
      </c>
      <c r="F647" s="4" t="s">
        <v>91</v>
      </c>
      <c r="G647" s="4" t="s">
        <v>57</v>
      </c>
      <c r="H647" s="4" t="s">
        <v>432</v>
      </c>
      <c r="I647" t="str">
        <f>VLOOKUP(E647,countries!$D$4:$H$257,5,0)</f>
        <v>Italy</v>
      </c>
      <c r="J647">
        <f t="shared" si="20"/>
        <v>1</v>
      </c>
      <c r="K647" t="str">
        <f>VLOOKUP(G647,countries!$D$4:$H$257,5,0)</f>
        <v>Paraguay</v>
      </c>
      <c r="L647">
        <f t="shared" si="21"/>
        <v>1</v>
      </c>
    </row>
    <row r="648" spans="1:12" x14ac:dyDescent="0.4">
      <c r="A648" s="4">
        <v>2010</v>
      </c>
      <c r="B648" s="4" t="s">
        <v>430</v>
      </c>
      <c r="C648" s="4" t="s">
        <v>43</v>
      </c>
      <c r="D648" s="4" t="s">
        <v>186</v>
      </c>
      <c r="E648" s="4" t="s">
        <v>306</v>
      </c>
      <c r="F648" s="4" t="s">
        <v>91</v>
      </c>
      <c r="G648" s="4" t="s">
        <v>442</v>
      </c>
      <c r="H648" s="4" t="s">
        <v>435</v>
      </c>
      <c r="I648" t="str">
        <f>VLOOKUP(E648,countries!$D$4:$H$257,5,0)</f>
        <v>New Zealand</v>
      </c>
      <c r="J648">
        <f t="shared" si="20"/>
        <v>1</v>
      </c>
      <c r="K648" t="str">
        <f>VLOOKUP(G648,countries!$D$4:$H$257,5,0)</f>
        <v>Slovakia</v>
      </c>
      <c r="L648">
        <f t="shared" si="21"/>
        <v>1</v>
      </c>
    </row>
    <row r="649" spans="1:12" x14ac:dyDescent="0.4">
      <c r="A649" s="4">
        <v>2010</v>
      </c>
      <c r="B649" s="4" t="s">
        <v>430</v>
      </c>
      <c r="C649" s="4" t="s">
        <v>203</v>
      </c>
      <c r="D649" s="4" t="s">
        <v>159</v>
      </c>
      <c r="E649" s="4" t="s">
        <v>442</v>
      </c>
      <c r="F649" s="4" t="s">
        <v>117</v>
      </c>
      <c r="G649" s="4" t="s">
        <v>57</v>
      </c>
      <c r="H649" s="4" t="s">
        <v>436</v>
      </c>
      <c r="I649" t="str">
        <f>VLOOKUP(E649,countries!$D$4:$H$257,5,0)</f>
        <v>Slovakia</v>
      </c>
      <c r="J649">
        <f t="shared" si="20"/>
        <v>0</v>
      </c>
      <c r="K649" t="str">
        <f>VLOOKUP(G649,countries!$D$4:$H$257,5,0)</f>
        <v>Paraguay</v>
      </c>
      <c r="L649">
        <f t="shared" si="21"/>
        <v>2</v>
      </c>
    </row>
    <row r="650" spans="1:12" x14ac:dyDescent="0.4">
      <c r="A650" s="4">
        <v>2010</v>
      </c>
      <c r="B650" s="4" t="s">
        <v>430</v>
      </c>
      <c r="C650" s="4" t="s">
        <v>204</v>
      </c>
      <c r="D650" s="4" t="s">
        <v>159</v>
      </c>
      <c r="E650" s="4" t="s">
        <v>85</v>
      </c>
      <c r="F650" s="4" t="s">
        <v>91</v>
      </c>
      <c r="G650" s="4" t="s">
        <v>306</v>
      </c>
      <c r="H650" s="4" t="s">
        <v>441</v>
      </c>
      <c r="I650" t="str">
        <f>VLOOKUP(E650,countries!$D$4:$H$257,5,0)</f>
        <v>Italy</v>
      </c>
      <c r="J650">
        <f t="shared" si="20"/>
        <v>1</v>
      </c>
      <c r="K650" t="str">
        <f>VLOOKUP(G650,countries!$D$4:$H$257,5,0)</f>
        <v>New Zealand</v>
      </c>
      <c r="L650">
        <f t="shared" si="21"/>
        <v>1</v>
      </c>
    </row>
    <row r="651" spans="1:12" x14ac:dyDescent="0.4">
      <c r="A651" s="4">
        <v>2010</v>
      </c>
      <c r="B651" s="4" t="s">
        <v>430</v>
      </c>
      <c r="C651" s="4" t="s">
        <v>321</v>
      </c>
      <c r="D651" s="4" t="s">
        <v>127</v>
      </c>
      <c r="E651" s="4" t="s">
        <v>442</v>
      </c>
      <c r="F651" s="4" t="s">
        <v>70</v>
      </c>
      <c r="G651" s="4" t="s">
        <v>85</v>
      </c>
      <c r="H651" s="4" t="s">
        <v>438</v>
      </c>
      <c r="I651" t="str">
        <f>VLOOKUP(E651,countries!$D$4:$H$257,5,0)</f>
        <v>Slovakia</v>
      </c>
      <c r="J651">
        <f t="shared" si="20"/>
        <v>3</v>
      </c>
      <c r="K651" t="str">
        <f>VLOOKUP(G651,countries!$D$4:$H$257,5,0)</f>
        <v>Italy</v>
      </c>
      <c r="L651">
        <f t="shared" si="21"/>
        <v>2</v>
      </c>
    </row>
    <row r="652" spans="1:12" x14ac:dyDescent="0.4">
      <c r="A652" s="4">
        <v>2010</v>
      </c>
      <c r="B652" s="4" t="s">
        <v>430</v>
      </c>
      <c r="C652" s="4" t="s">
        <v>309</v>
      </c>
      <c r="D652" s="4" t="s">
        <v>127</v>
      </c>
      <c r="E652" s="4" t="s">
        <v>57</v>
      </c>
      <c r="F652" s="4" t="s">
        <v>196</v>
      </c>
      <c r="G652" s="4" t="s">
        <v>306</v>
      </c>
      <c r="H652" s="4" t="s">
        <v>434</v>
      </c>
      <c r="I652" t="str">
        <f>VLOOKUP(E652,countries!$D$4:$H$257,5,0)</f>
        <v>Paraguay</v>
      </c>
      <c r="J652">
        <f t="shared" si="20"/>
        <v>0</v>
      </c>
      <c r="K652" t="str">
        <f>VLOOKUP(G652,countries!$D$4:$H$257,5,0)</f>
        <v>New Zealand</v>
      </c>
      <c r="L652">
        <f t="shared" si="21"/>
        <v>0</v>
      </c>
    </row>
    <row r="653" spans="1:12" x14ac:dyDescent="0.4">
      <c r="A653" s="4">
        <v>2010</v>
      </c>
      <c r="B653" s="4" t="s">
        <v>430</v>
      </c>
      <c r="C653" s="4" t="s">
        <v>58</v>
      </c>
      <c r="D653" s="4" t="s">
        <v>186</v>
      </c>
      <c r="E653" s="4" t="s">
        <v>421</v>
      </c>
      <c r="F653" s="4" t="s">
        <v>196</v>
      </c>
      <c r="G653" s="4" t="s">
        <v>230</v>
      </c>
      <c r="H653" s="4" t="s">
        <v>437</v>
      </c>
      <c r="I653" t="str">
        <f>VLOOKUP(E653,countries!$D$4:$H$257,5,0)</f>
        <v>Ivory Coast</v>
      </c>
      <c r="J653">
        <f t="shared" si="20"/>
        <v>0</v>
      </c>
      <c r="K653" t="str">
        <f>VLOOKUP(G653,countries!$D$4:$H$257,5,0)</f>
        <v>Portugal</v>
      </c>
      <c r="L653">
        <f t="shared" si="21"/>
        <v>0</v>
      </c>
    </row>
    <row r="654" spans="1:12" x14ac:dyDescent="0.4">
      <c r="A654" s="4">
        <v>2010</v>
      </c>
      <c r="B654" s="4" t="s">
        <v>430</v>
      </c>
      <c r="C654" s="4" t="s">
        <v>51</v>
      </c>
      <c r="D654" s="4" t="s">
        <v>186</v>
      </c>
      <c r="E654" s="4" t="s">
        <v>38</v>
      </c>
      <c r="F654" s="4" t="s">
        <v>37</v>
      </c>
      <c r="G654" s="4" t="s">
        <v>232</v>
      </c>
      <c r="H654" s="4" t="s">
        <v>438</v>
      </c>
      <c r="I654" t="str">
        <f>VLOOKUP(E654,countries!$D$4:$H$257,5,0)</f>
        <v>Brazil</v>
      </c>
      <c r="J654">
        <f t="shared" si="20"/>
        <v>2</v>
      </c>
      <c r="K654" t="str">
        <f>VLOOKUP(G654,countries!$D$4:$H$257,5,0)</f>
        <v>North Korea</v>
      </c>
      <c r="L654">
        <f t="shared" si="21"/>
        <v>1</v>
      </c>
    </row>
    <row r="655" spans="1:12" x14ac:dyDescent="0.4">
      <c r="A655" s="4">
        <v>2010</v>
      </c>
      <c r="B655" s="4" t="s">
        <v>430</v>
      </c>
      <c r="C655" s="4" t="s">
        <v>205</v>
      </c>
      <c r="D655" s="4" t="s">
        <v>159</v>
      </c>
      <c r="E655" s="4" t="s">
        <v>38</v>
      </c>
      <c r="F655" s="4" t="s">
        <v>33</v>
      </c>
      <c r="G655" s="4" t="s">
        <v>421</v>
      </c>
      <c r="H655" s="4" t="s">
        <v>431</v>
      </c>
      <c r="I655" t="str">
        <f>VLOOKUP(E655,countries!$D$4:$H$257,5,0)</f>
        <v>Brazil</v>
      </c>
      <c r="J655">
        <f t="shared" si="20"/>
        <v>3</v>
      </c>
      <c r="K655" t="str">
        <f>VLOOKUP(G655,countries!$D$4:$H$257,5,0)</f>
        <v>Ivory Coast</v>
      </c>
      <c r="L655">
        <f t="shared" si="21"/>
        <v>1</v>
      </c>
    </row>
    <row r="656" spans="1:12" x14ac:dyDescent="0.4">
      <c r="A656" s="4">
        <v>2010</v>
      </c>
      <c r="B656" s="4" t="s">
        <v>430</v>
      </c>
      <c r="C656" s="4" t="s">
        <v>207</v>
      </c>
      <c r="D656" s="4" t="s">
        <v>252</v>
      </c>
      <c r="E656" s="4" t="s">
        <v>230</v>
      </c>
      <c r="F656" s="4" t="s">
        <v>162</v>
      </c>
      <c r="G656" s="4" t="s">
        <v>232</v>
      </c>
      <c r="H656" s="4" t="s">
        <v>432</v>
      </c>
      <c r="I656" t="str">
        <f>VLOOKUP(E656,countries!$D$4:$H$257,5,0)</f>
        <v>Portugal</v>
      </c>
      <c r="J656">
        <f t="shared" si="20"/>
        <v>7</v>
      </c>
      <c r="K656" t="str">
        <f>VLOOKUP(G656,countries!$D$4:$H$257,5,0)</f>
        <v>North Korea</v>
      </c>
      <c r="L656">
        <f t="shared" si="21"/>
        <v>0</v>
      </c>
    </row>
    <row r="657" spans="1:12" x14ac:dyDescent="0.4">
      <c r="A657" s="4">
        <v>2010</v>
      </c>
      <c r="B657" s="4" t="s">
        <v>430</v>
      </c>
      <c r="C657" s="4" t="s">
        <v>322</v>
      </c>
      <c r="D657" s="4" t="s">
        <v>129</v>
      </c>
      <c r="E657" s="4" t="s">
        <v>230</v>
      </c>
      <c r="F657" s="4" t="s">
        <v>196</v>
      </c>
      <c r="G657" s="4" t="s">
        <v>38</v>
      </c>
      <c r="H657" s="4" t="s">
        <v>439</v>
      </c>
      <c r="I657" t="str">
        <f>VLOOKUP(E657,countries!$D$4:$H$257,5,0)</f>
        <v>Portugal</v>
      </c>
      <c r="J657">
        <f t="shared" si="20"/>
        <v>0</v>
      </c>
      <c r="K657" t="str">
        <f>VLOOKUP(G657,countries!$D$4:$H$257,5,0)</f>
        <v>Brazil</v>
      </c>
      <c r="L657">
        <f t="shared" si="21"/>
        <v>0</v>
      </c>
    </row>
    <row r="658" spans="1:12" x14ac:dyDescent="0.4">
      <c r="A658" s="4">
        <v>2010</v>
      </c>
      <c r="B658" s="4" t="s">
        <v>430</v>
      </c>
      <c r="C658" s="4" t="s">
        <v>310</v>
      </c>
      <c r="D658" s="4" t="s">
        <v>129</v>
      </c>
      <c r="E658" s="4" t="s">
        <v>232</v>
      </c>
      <c r="F658" s="4" t="s">
        <v>259</v>
      </c>
      <c r="G658" s="4" t="s">
        <v>421</v>
      </c>
      <c r="H658" s="4" t="s">
        <v>441</v>
      </c>
      <c r="I658" t="str">
        <f>VLOOKUP(E658,countries!$D$4:$H$257,5,0)</f>
        <v>North Korea</v>
      </c>
      <c r="J658">
        <f t="shared" si="20"/>
        <v>0</v>
      </c>
      <c r="K658" t="str">
        <f>VLOOKUP(G658,countries!$D$4:$H$257,5,0)</f>
        <v>Ivory Coast</v>
      </c>
      <c r="L658">
        <f t="shared" si="21"/>
        <v>3</v>
      </c>
    </row>
    <row r="659" spans="1:12" x14ac:dyDescent="0.4">
      <c r="A659" s="4">
        <v>2010</v>
      </c>
      <c r="B659" s="4" t="s">
        <v>430</v>
      </c>
      <c r="C659" s="4" t="s">
        <v>31</v>
      </c>
      <c r="D659" s="4" t="s">
        <v>123</v>
      </c>
      <c r="E659" s="4" t="s">
        <v>302</v>
      </c>
      <c r="F659" s="4" t="s">
        <v>245</v>
      </c>
      <c r="G659" s="4" t="s">
        <v>24</v>
      </c>
      <c r="H659" s="4" t="s">
        <v>441</v>
      </c>
      <c r="I659" t="str">
        <f>VLOOKUP(E659,countries!$D$4:$H$257,5,0)</f>
        <v>Honduras</v>
      </c>
      <c r="J659">
        <f t="shared" si="20"/>
        <v>0</v>
      </c>
      <c r="K659" t="str">
        <f>VLOOKUP(G659,countries!$D$4:$H$257,5,0)</f>
        <v>Chile</v>
      </c>
      <c r="L659">
        <f t="shared" si="21"/>
        <v>1</v>
      </c>
    </row>
    <row r="660" spans="1:12" x14ac:dyDescent="0.4">
      <c r="A660" s="4">
        <v>2010</v>
      </c>
      <c r="B660" s="4" t="s">
        <v>430</v>
      </c>
      <c r="C660" s="4" t="s">
        <v>59</v>
      </c>
      <c r="D660" s="4" t="s">
        <v>123</v>
      </c>
      <c r="E660" s="4" t="s">
        <v>77</v>
      </c>
      <c r="F660" s="4" t="s">
        <v>245</v>
      </c>
      <c r="G660" s="4" t="s">
        <v>82</v>
      </c>
      <c r="H660" s="4" t="s">
        <v>439</v>
      </c>
      <c r="I660" t="str">
        <f>VLOOKUP(E660,countries!$D$4:$H$257,5,0)</f>
        <v>Spain</v>
      </c>
      <c r="J660">
        <f t="shared" si="20"/>
        <v>0</v>
      </c>
      <c r="K660" t="str">
        <f>VLOOKUP(G660,countries!$D$4:$H$257,5,0)</f>
        <v>Switzerland</v>
      </c>
      <c r="L660">
        <f t="shared" si="21"/>
        <v>1</v>
      </c>
    </row>
    <row r="661" spans="1:12" x14ac:dyDescent="0.4">
      <c r="A661" s="4">
        <v>2010</v>
      </c>
      <c r="B661" s="4" t="s">
        <v>430</v>
      </c>
      <c r="C661" s="4" t="s">
        <v>208</v>
      </c>
      <c r="D661" s="4" t="s">
        <v>252</v>
      </c>
      <c r="E661" s="4" t="s">
        <v>24</v>
      </c>
      <c r="F661" s="4" t="s">
        <v>20</v>
      </c>
      <c r="G661" s="4" t="s">
        <v>82</v>
      </c>
      <c r="H661" s="4" t="s">
        <v>437</v>
      </c>
      <c r="I661" t="str">
        <f>VLOOKUP(E661,countries!$D$4:$H$257,5,0)</f>
        <v>Chile</v>
      </c>
      <c r="J661">
        <f t="shared" si="20"/>
        <v>1</v>
      </c>
      <c r="K661" t="str">
        <f>VLOOKUP(G661,countries!$D$4:$H$257,5,0)</f>
        <v>Switzerland</v>
      </c>
      <c r="L661">
        <f t="shared" si="21"/>
        <v>0</v>
      </c>
    </row>
    <row r="662" spans="1:12" x14ac:dyDescent="0.4">
      <c r="A662" s="4">
        <v>2010</v>
      </c>
      <c r="B662" s="4" t="s">
        <v>430</v>
      </c>
      <c r="C662" s="4" t="s">
        <v>210</v>
      </c>
      <c r="D662" s="4" t="s">
        <v>252</v>
      </c>
      <c r="E662" s="4" t="s">
        <v>77</v>
      </c>
      <c r="F662" s="4" t="s">
        <v>136</v>
      </c>
      <c r="G662" s="4" t="s">
        <v>302</v>
      </c>
      <c r="H662" s="4" t="s">
        <v>438</v>
      </c>
      <c r="I662" t="str">
        <f>VLOOKUP(E662,countries!$D$4:$H$257,5,0)</f>
        <v>Spain</v>
      </c>
      <c r="J662">
        <f t="shared" si="20"/>
        <v>2</v>
      </c>
      <c r="K662" t="str">
        <f>VLOOKUP(G662,countries!$D$4:$H$257,5,0)</f>
        <v>Honduras</v>
      </c>
      <c r="L662">
        <f t="shared" si="21"/>
        <v>0</v>
      </c>
    </row>
    <row r="663" spans="1:12" x14ac:dyDescent="0.4">
      <c r="A663" s="4">
        <v>2010</v>
      </c>
      <c r="B663" s="4" t="s">
        <v>430</v>
      </c>
      <c r="C663" s="4" t="s">
        <v>319</v>
      </c>
      <c r="D663" s="4" t="s">
        <v>129</v>
      </c>
      <c r="E663" s="4" t="s">
        <v>24</v>
      </c>
      <c r="F663" s="4" t="s">
        <v>250</v>
      </c>
      <c r="G663" s="4" t="s">
        <v>77</v>
      </c>
      <c r="H663" s="4" t="s">
        <v>433</v>
      </c>
      <c r="I663" t="str">
        <f>VLOOKUP(E663,countries!$D$4:$H$257,5,0)</f>
        <v>Chile</v>
      </c>
      <c r="J663">
        <f t="shared" si="20"/>
        <v>1</v>
      </c>
      <c r="K663" t="str">
        <f>VLOOKUP(G663,countries!$D$4:$H$257,5,0)</f>
        <v>Spain</v>
      </c>
      <c r="L663">
        <f t="shared" si="21"/>
        <v>2</v>
      </c>
    </row>
    <row r="664" spans="1:12" x14ac:dyDescent="0.4">
      <c r="A664" s="4">
        <v>2010</v>
      </c>
      <c r="B664" s="4" t="s">
        <v>430</v>
      </c>
      <c r="C664" s="4" t="s">
        <v>314</v>
      </c>
      <c r="D664" s="4" t="s">
        <v>129</v>
      </c>
      <c r="E664" s="4" t="s">
        <v>82</v>
      </c>
      <c r="F664" s="4" t="s">
        <v>196</v>
      </c>
      <c r="G664" s="4" t="s">
        <v>302</v>
      </c>
      <c r="H664" s="4" t="s">
        <v>436</v>
      </c>
      <c r="I664" t="str">
        <f>VLOOKUP(E664,countries!$D$4:$H$257,5,0)</f>
        <v>Switzerland</v>
      </c>
      <c r="J664">
        <f t="shared" si="20"/>
        <v>0</v>
      </c>
      <c r="K664" t="str">
        <f>VLOOKUP(G664,countries!$D$4:$H$257,5,0)</f>
        <v>Honduras</v>
      </c>
      <c r="L664">
        <f t="shared" si="21"/>
        <v>0</v>
      </c>
    </row>
    <row r="665" spans="1:12" x14ac:dyDescent="0.4">
      <c r="A665" s="4">
        <v>2014</v>
      </c>
      <c r="B665" s="4" t="s">
        <v>126</v>
      </c>
      <c r="C665" s="4" t="s">
        <v>11</v>
      </c>
      <c r="D665" s="4" t="s">
        <v>115</v>
      </c>
      <c r="E665" s="4" t="s">
        <v>38</v>
      </c>
      <c r="F665" s="4" t="s">
        <v>33</v>
      </c>
      <c r="G665" s="4" t="s">
        <v>380</v>
      </c>
      <c r="H665" s="4" t="s">
        <v>443</v>
      </c>
      <c r="I665" t="str">
        <f>VLOOKUP(E665,countries!$D$4:$H$257,5,0)</f>
        <v>Brazil</v>
      </c>
      <c r="J665">
        <f t="shared" si="20"/>
        <v>3</v>
      </c>
      <c r="K665" t="str">
        <f>VLOOKUP(G665,countries!$D$4:$H$257,5,0)</f>
        <v>Croatia</v>
      </c>
      <c r="L665">
        <f t="shared" si="21"/>
        <v>1</v>
      </c>
    </row>
    <row r="666" spans="1:12" x14ac:dyDescent="0.4">
      <c r="A666" s="4">
        <v>2014</v>
      </c>
      <c r="B666" s="4" t="s">
        <v>126</v>
      </c>
      <c r="C666" s="4" t="s">
        <v>53</v>
      </c>
      <c r="D666" s="4" t="s">
        <v>221</v>
      </c>
      <c r="E666" s="4" t="s">
        <v>15</v>
      </c>
      <c r="F666" s="4" t="s">
        <v>20</v>
      </c>
      <c r="G666" s="4" t="s">
        <v>290</v>
      </c>
      <c r="H666" s="4" t="s">
        <v>444</v>
      </c>
      <c r="I666" t="str">
        <f>VLOOKUP(E666,countries!$D$4:$H$257,5,0)</f>
        <v>Mexico</v>
      </c>
      <c r="J666">
        <f t="shared" si="20"/>
        <v>1</v>
      </c>
      <c r="K666" t="str">
        <f>VLOOKUP(G666,countries!$D$4:$H$257,5,0)</f>
        <v>Cameroon</v>
      </c>
      <c r="L666">
        <f t="shared" si="21"/>
        <v>0</v>
      </c>
    </row>
    <row r="667" spans="1:12" x14ac:dyDescent="0.4">
      <c r="A667" s="4">
        <v>2014</v>
      </c>
      <c r="B667" s="4" t="s">
        <v>126</v>
      </c>
      <c r="C667" s="4" t="s">
        <v>62</v>
      </c>
      <c r="D667" s="4" t="s">
        <v>152</v>
      </c>
      <c r="E667" s="4" t="s">
        <v>38</v>
      </c>
      <c r="F667" s="4" t="s">
        <v>196</v>
      </c>
      <c r="G667" s="4" t="s">
        <v>15</v>
      </c>
      <c r="H667" s="4" t="s">
        <v>445</v>
      </c>
      <c r="I667" t="str">
        <f>VLOOKUP(E667,countries!$D$4:$H$257,5,0)</f>
        <v>Brazil</v>
      </c>
      <c r="J667">
        <f t="shared" si="20"/>
        <v>0</v>
      </c>
      <c r="K667" t="str">
        <f>VLOOKUP(G667,countries!$D$4:$H$257,5,0)</f>
        <v>Mexico</v>
      </c>
      <c r="L667">
        <f t="shared" si="21"/>
        <v>0</v>
      </c>
    </row>
    <row r="668" spans="1:12" x14ac:dyDescent="0.4">
      <c r="A668" s="4">
        <v>2014</v>
      </c>
      <c r="B668" s="4" t="s">
        <v>126</v>
      </c>
      <c r="C668" s="4" t="s">
        <v>64</v>
      </c>
      <c r="D668" s="4" t="s">
        <v>258</v>
      </c>
      <c r="E668" s="4" t="s">
        <v>290</v>
      </c>
      <c r="F668" s="4" t="s">
        <v>347</v>
      </c>
      <c r="G668" s="4" t="s">
        <v>380</v>
      </c>
      <c r="H668" s="4" t="s">
        <v>446</v>
      </c>
      <c r="I668" t="str">
        <f>VLOOKUP(E668,countries!$D$4:$H$257,5,0)</f>
        <v>Cameroon</v>
      </c>
      <c r="J668">
        <f t="shared" si="20"/>
        <v>0</v>
      </c>
      <c r="K668" t="str">
        <f>VLOOKUP(G668,countries!$D$4:$H$257,5,0)</f>
        <v>Croatia</v>
      </c>
      <c r="L668">
        <f t="shared" si="21"/>
        <v>4</v>
      </c>
    </row>
    <row r="669" spans="1:12" x14ac:dyDescent="0.4">
      <c r="A669" s="4">
        <v>2014</v>
      </c>
      <c r="B669" s="4" t="s">
        <v>126</v>
      </c>
      <c r="C669" s="4" t="s">
        <v>197</v>
      </c>
      <c r="D669" s="4" t="s">
        <v>164</v>
      </c>
      <c r="E669" s="4" t="s">
        <v>290</v>
      </c>
      <c r="F669" s="4" t="s">
        <v>247</v>
      </c>
      <c r="G669" s="4" t="s">
        <v>38</v>
      </c>
      <c r="H669" s="4" t="s">
        <v>447</v>
      </c>
      <c r="I669" t="str">
        <f>VLOOKUP(E669,countries!$D$4:$H$257,5,0)</f>
        <v>Cameroon</v>
      </c>
      <c r="J669">
        <f t="shared" si="20"/>
        <v>1</v>
      </c>
      <c r="K669" t="str">
        <f>VLOOKUP(G669,countries!$D$4:$H$257,5,0)</f>
        <v>Brazil</v>
      </c>
      <c r="L669">
        <f t="shared" si="21"/>
        <v>4</v>
      </c>
    </row>
    <row r="670" spans="1:12" x14ac:dyDescent="0.4">
      <c r="A670" s="4">
        <v>2014</v>
      </c>
      <c r="B670" s="4" t="s">
        <v>126</v>
      </c>
      <c r="C670" s="4" t="s">
        <v>202</v>
      </c>
      <c r="D670" s="4" t="s">
        <v>164</v>
      </c>
      <c r="E670" s="4" t="s">
        <v>380</v>
      </c>
      <c r="F670" s="4" t="s">
        <v>121</v>
      </c>
      <c r="G670" s="4" t="s">
        <v>15</v>
      </c>
      <c r="H670" s="4" t="s">
        <v>448</v>
      </c>
      <c r="I670" t="str">
        <f>VLOOKUP(E670,countries!$D$4:$H$257,5,0)</f>
        <v>Croatia</v>
      </c>
      <c r="J670">
        <f t="shared" si="20"/>
        <v>1</v>
      </c>
      <c r="K670" t="str">
        <f>VLOOKUP(G670,countries!$D$4:$H$257,5,0)</f>
        <v>Mexico</v>
      </c>
      <c r="L670">
        <f t="shared" si="21"/>
        <v>3</v>
      </c>
    </row>
    <row r="671" spans="1:12" x14ac:dyDescent="0.4">
      <c r="A671" s="4">
        <v>2014</v>
      </c>
      <c r="B671" s="4" t="s">
        <v>126</v>
      </c>
      <c r="C671" s="4" t="s">
        <v>34</v>
      </c>
      <c r="D671" s="4" t="s">
        <v>221</v>
      </c>
      <c r="E671" s="4" t="s">
        <v>77</v>
      </c>
      <c r="F671" s="4" t="s">
        <v>287</v>
      </c>
      <c r="G671" s="4" t="s">
        <v>83</v>
      </c>
      <c r="H671" s="4" t="s">
        <v>449</v>
      </c>
      <c r="I671" t="str">
        <f>VLOOKUP(E671,countries!$D$4:$H$257,5,0)</f>
        <v>Spain</v>
      </c>
      <c r="J671">
        <f t="shared" si="20"/>
        <v>1</v>
      </c>
      <c r="K671" t="str">
        <f>VLOOKUP(G671,countries!$D$4:$H$257,5,0)</f>
        <v>Netherlands</v>
      </c>
      <c r="L671">
        <f t="shared" si="21"/>
        <v>5</v>
      </c>
    </row>
    <row r="672" spans="1:12" x14ac:dyDescent="0.4">
      <c r="A672" s="4">
        <v>2014</v>
      </c>
      <c r="B672" s="4" t="s">
        <v>126</v>
      </c>
      <c r="C672" s="4" t="s">
        <v>45</v>
      </c>
      <c r="D672" s="4" t="s">
        <v>221</v>
      </c>
      <c r="E672" s="4" t="s">
        <v>24</v>
      </c>
      <c r="F672" s="4" t="s">
        <v>33</v>
      </c>
      <c r="G672" s="4" t="s">
        <v>256</v>
      </c>
      <c r="H672" s="4" t="s">
        <v>450</v>
      </c>
      <c r="I672" t="str">
        <f>VLOOKUP(E672,countries!$D$4:$H$257,5,0)</f>
        <v>Chile</v>
      </c>
      <c r="J672">
        <f t="shared" si="20"/>
        <v>3</v>
      </c>
      <c r="K672" t="str">
        <f>VLOOKUP(G672,countries!$D$4:$H$257,5,0)</f>
        <v>Australia</v>
      </c>
      <c r="L672">
        <f t="shared" si="21"/>
        <v>1</v>
      </c>
    </row>
    <row r="673" spans="1:12" x14ac:dyDescent="0.4">
      <c r="A673" s="4">
        <v>2014</v>
      </c>
      <c r="B673" s="4" t="s">
        <v>126</v>
      </c>
      <c r="C673" s="4" t="s">
        <v>144</v>
      </c>
      <c r="D673" s="4" t="s">
        <v>258</v>
      </c>
      <c r="E673" s="4" t="s">
        <v>77</v>
      </c>
      <c r="F673" s="4" t="s">
        <v>117</v>
      </c>
      <c r="G673" s="4" t="s">
        <v>24</v>
      </c>
      <c r="H673" s="4" t="s">
        <v>451</v>
      </c>
      <c r="I673" t="str">
        <f>VLOOKUP(E673,countries!$D$4:$H$257,5,0)</f>
        <v>Spain</v>
      </c>
      <c r="J673">
        <f t="shared" si="20"/>
        <v>0</v>
      </c>
      <c r="K673" t="str">
        <f>VLOOKUP(G673,countries!$D$4:$H$257,5,0)</f>
        <v>Chile</v>
      </c>
      <c r="L673">
        <f t="shared" si="21"/>
        <v>2</v>
      </c>
    </row>
    <row r="674" spans="1:12" x14ac:dyDescent="0.4">
      <c r="A674" s="4">
        <v>2014</v>
      </c>
      <c r="B674" s="4" t="s">
        <v>126</v>
      </c>
      <c r="C674" s="4" t="s">
        <v>145</v>
      </c>
      <c r="D674" s="4" t="s">
        <v>258</v>
      </c>
      <c r="E674" s="4" t="s">
        <v>256</v>
      </c>
      <c r="F674" s="4" t="s">
        <v>178</v>
      </c>
      <c r="G674" s="4" t="s">
        <v>83</v>
      </c>
      <c r="H674" s="4" t="s">
        <v>452</v>
      </c>
      <c r="I674" t="str">
        <f>VLOOKUP(E674,countries!$D$4:$H$257,5,0)</f>
        <v>Australia</v>
      </c>
      <c r="J674">
        <f t="shared" si="20"/>
        <v>2</v>
      </c>
      <c r="K674" t="str">
        <f>VLOOKUP(G674,countries!$D$4:$H$257,5,0)</f>
        <v>Netherlands</v>
      </c>
      <c r="L674">
        <f t="shared" si="21"/>
        <v>3</v>
      </c>
    </row>
    <row r="675" spans="1:12" x14ac:dyDescent="0.4">
      <c r="A675" s="4">
        <v>2014</v>
      </c>
      <c r="B675" s="4" t="s">
        <v>126</v>
      </c>
      <c r="C675" s="4" t="s">
        <v>187</v>
      </c>
      <c r="D675" s="4" t="s">
        <v>164</v>
      </c>
      <c r="E675" s="4" t="s">
        <v>256</v>
      </c>
      <c r="F675" s="4" t="s">
        <v>259</v>
      </c>
      <c r="G675" s="4" t="s">
        <v>77</v>
      </c>
      <c r="H675" s="4" t="s">
        <v>453</v>
      </c>
      <c r="I675" t="str">
        <f>VLOOKUP(E675,countries!$D$4:$H$257,5,0)</f>
        <v>Australia</v>
      </c>
      <c r="J675">
        <f t="shared" si="20"/>
        <v>0</v>
      </c>
      <c r="K675" t="str">
        <f>VLOOKUP(G675,countries!$D$4:$H$257,5,0)</f>
        <v>Spain</v>
      </c>
      <c r="L675">
        <f t="shared" si="21"/>
        <v>3</v>
      </c>
    </row>
    <row r="676" spans="1:12" x14ac:dyDescent="0.4">
      <c r="A676" s="4">
        <v>2014</v>
      </c>
      <c r="B676" s="4" t="s">
        <v>126</v>
      </c>
      <c r="C676" s="4" t="s">
        <v>271</v>
      </c>
      <c r="D676" s="4" t="s">
        <v>164</v>
      </c>
      <c r="E676" s="4" t="s">
        <v>83</v>
      </c>
      <c r="F676" s="4" t="s">
        <v>136</v>
      </c>
      <c r="G676" s="4" t="s">
        <v>24</v>
      </c>
      <c r="H676" s="4" t="s">
        <v>443</v>
      </c>
      <c r="I676" t="str">
        <f>VLOOKUP(E676,countries!$D$4:$H$257,5,0)</f>
        <v>Netherlands</v>
      </c>
      <c r="J676">
        <f t="shared" si="20"/>
        <v>2</v>
      </c>
      <c r="K676" t="str">
        <f>VLOOKUP(G676,countries!$D$4:$H$257,5,0)</f>
        <v>Chile</v>
      </c>
      <c r="L676">
        <f t="shared" si="21"/>
        <v>0</v>
      </c>
    </row>
    <row r="677" spans="1:12" x14ac:dyDescent="0.4">
      <c r="A677" s="4">
        <v>2014</v>
      </c>
      <c r="B677" s="4" t="s">
        <v>126</v>
      </c>
      <c r="C677" s="4" t="s">
        <v>17</v>
      </c>
      <c r="D677" s="4" t="s">
        <v>122</v>
      </c>
      <c r="E677" s="4" t="s">
        <v>213</v>
      </c>
      <c r="F677" s="4" t="s">
        <v>25</v>
      </c>
      <c r="G677" s="4" t="s">
        <v>365</v>
      </c>
      <c r="H677" s="4" t="s">
        <v>454</v>
      </c>
      <c r="I677" t="str">
        <f>VLOOKUP(E677,countries!$D$4:$H$257,5,0)</f>
        <v>Colombia</v>
      </c>
      <c r="J677">
        <f t="shared" si="20"/>
        <v>3</v>
      </c>
      <c r="K677" t="str">
        <f>VLOOKUP(G677,countries!$D$4:$H$257,5,0)</f>
        <v>Greece</v>
      </c>
      <c r="L677">
        <f t="shared" si="21"/>
        <v>0</v>
      </c>
    </row>
    <row r="678" spans="1:12" x14ac:dyDescent="0.4">
      <c r="A678" s="4">
        <v>2014</v>
      </c>
      <c r="B678" s="4" t="s">
        <v>126</v>
      </c>
      <c r="C678" s="4" t="s">
        <v>22</v>
      </c>
      <c r="D678" s="4" t="s">
        <v>122</v>
      </c>
      <c r="E678" s="4" t="s">
        <v>421</v>
      </c>
      <c r="F678" s="4" t="s">
        <v>37</v>
      </c>
      <c r="G678" s="4" t="s">
        <v>381</v>
      </c>
      <c r="H678" s="4" t="s">
        <v>448</v>
      </c>
      <c r="I678" t="str">
        <f>VLOOKUP(E678,countries!$D$4:$H$257,5,0)</f>
        <v>Ivory Coast</v>
      </c>
      <c r="J678">
        <f t="shared" si="20"/>
        <v>2</v>
      </c>
      <c r="K678" t="str">
        <f>VLOOKUP(G678,countries!$D$4:$H$257,5,0)</f>
        <v>Japan</v>
      </c>
      <c r="L678">
        <f t="shared" si="21"/>
        <v>1</v>
      </c>
    </row>
    <row r="679" spans="1:12" x14ac:dyDescent="0.4">
      <c r="A679" s="4">
        <v>2014</v>
      </c>
      <c r="B679" s="4" t="s">
        <v>126</v>
      </c>
      <c r="C679" s="4" t="s">
        <v>146</v>
      </c>
      <c r="D679" s="4" t="s">
        <v>125</v>
      </c>
      <c r="E679" s="4" t="s">
        <v>213</v>
      </c>
      <c r="F679" s="4" t="s">
        <v>37</v>
      </c>
      <c r="G679" s="4" t="s">
        <v>421</v>
      </c>
      <c r="H679" s="4" t="s">
        <v>447</v>
      </c>
      <c r="I679" t="str">
        <f>VLOOKUP(E679,countries!$D$4:$H$257,5,0)</f>
        <v>Colombia</v>
      </c>
      <c r="J679">
        <f t="shared" si="20"/>
        <v>2</v>
      </c>
      <c r="K679" t="str">
        <f>VLOOKUP(G679,countries!$D$4:$H$257,5,0)</f>
        <v>Ivory Coast</v>
      </c>
      <c r="L679">
        <f t="shared" si="21"/>
        <v>1</v>
      </c>
    </row>
    <row r="680" spans="1:12" x14ac:dyDescent="0.4">
      <c r="A680" s="4">
        <v>2014</v>
      </c>
      <c r="B680" s="4" t="s">
        <v>126</v>
      </c>
      <c r="C680" s="4" t="s">
        <v>147</v>
      </c>
      <c r="D680" s="4" t="s">
        <v>125</v>
      </c>
      <c r="E680" s="4" t="s">
        <v>381</v>
      </c>
      <c r="F680" s="4" t="s">
        <v>196</v>
      </c>
      <c r="G680" s="4" t="s">
        <v>365</v>
      </c>
      <c r="H680" s="4" t="s">
        <v>444</v>
      </c>
      <c r="I680" t="str">
        <f>VLOOKUP(E680,countries!$D$4:$H$257,5,0)</f>
        <v>Japan</v>
      </c>
      <c r="J680">
        <f t="shared" si="20"/>
        <v>0</v>
      </c>
      <c r="K680" t="str">
        <f>VLOOKUP(G680,countries!$D$4:$H$257,5,0)</f>
        <v>Greece</v>
      </c>
      <c r="L680">
        <f t="shared" si="21"/>
        <v>0</v>
      </c>
    </row>
    <row r="681" spans="1:12" x14ac:dyDescent="0.4">
      <c r="A681" s="4">
        <v>2014</v>
      </c>
      <c r="B681" s="4" t="s">
        <v>126</v>
      </c>
      <c r="C681" s="4" t="s">
        <v>272</v>
      </c>
      <c r="D681" s="4" t="s">
        <v>127</v>
      </c>
      <c r="E681" s="4" t="s">
        <v>381</v>
      </c>
      <c r="F681" s="4" t="s">
        <v>247</v>
      </c>
      <c r="G681" s="4" t="s">
        <v>213</v>
      </c>
      <c r="H681" s="4" t="s">
        <v>450</v>
      </c>
      <c r="I681" t="str">
        <f>VLOOKUP(E681,countries!$D$4:$H$257,5,0)</f>
        <v>Japan</v>
      </c>
      <c r="J681">
        <f t="shared" si="20"/>
        <v>1</v>
      </c>
      <c r="K681" t="str">
        <f>VLOOKUP(G681,countries!$D$4:$H$257,5,0)</f>
        <v>Colombia</v>
      </c>
      <c r="L681">
        <f t="shared" si="21"/>
        <v>4</v>
      </c>
    </row>
    <row r="682" spans="1:12" x14ac:dyDescent="0.4">
      <c r="A682" s="4">
        <v>2014</v>
      </c>
      <c r="B682" s="4" t="s">
        <v>126</v>
      </c>
      <c r="C682" s="4" t="s">
        <v>274</v>
      </c>
      <c r="D682" s="4" t="s">
        <v>127</v>
      </c>
      <c r="E682" s="4" t="s">
        <v>365</v>
      </c>
      <c r="F682" s="4" t="s">
        <v>37</v>
      </c>
      <c r="G682" s="4" t="s">
        <v>421</v>
      </c>
      <c r="H682" s="4" t="s">
        <v>445</v>
      </c>
      <c r="I682" t="str">
        <f>VLOOKUP(E682,countries!$D$4:$H$257,5,0)</f>
        <v>Greece</v>
      </c>
      <c r="J682">
        <f t="shared" si="20"/>
        <v>2</v>
      </c>
      <c r="K682" t="str">
        <f>VLOOKUP(G682,countries!$D$4:$H$257,5,0)</f>
        <v>Ivory Coast</v>
      </c>
      <c r="L682">
        <f t="shared" si="21"/>
        <v>1</v>
      </c>
    </row>
    <row r="683" spans="1:12" x14ac:dyDescent="0.4">
      <c r="A683" s="4">
        <v>2014</v>
      </c>
      <c r="B683" s="4" t="s">
        <v>126</v>
      </c>
      <c r="C683" s="4" t="s">
        <v>39</v>
      </c>
      <c r="D683" s="4" t="s">
        <v>122</v>
      </c>
      <c r="E683" s="4" t="s">
        <v>50</v>
      </c>
      <c r="F683" s="4" t="s">
        <v>121</v>
      </c>
      <c r="G683" s="4" t="s">
        <v>349</v>
      </c>
      <c r="H683" s="4" t="s">
        <v>445</v>
      </c>
      <c r="I683" t="str">
        <f>VLOOKUP(E683,countries!$D$4:$H$257,5,0)</f>
        <v>Uruguay</v>
      </c>
      <c r="J683">
        <f t="shared" si="20"/>
        <v>1</v>
      </c>
      <c r="K683" t="str">
        <f>VLOOKUP(G683,countries!$D$4:$H$257,5,0)</f>
        <v>Costa Rica</v>
      </c>
      <c r="L683">
        <f t="shared" si="21"/>
        <v>3</v>
      </c>
    </row>
    <row r="684" spans="1:12" x14ac:dyDescent="0.4">
      <c r="A684" s="4">
        <v>2014</v>
      </c>
      <c r="B684" s="4" t="s">
        <v>126</v>
      </c>
      <c r="C684" s="4" t="s">
        <v>56</v>
      </c>
      <c r="D684" s="4" t="s">
        <v>122</v>
      </c>
      <c r="E684" s="4" t="s">
        <v>138</v>
      </c>
      <c r="F684" s="4" t="s">
        <v>250</v>
      </c>
      <c r="G684" s="4" t="s">
        <v>85</v>
      </c>
      <c r="H684" s="4" t="s">
        <v>446</v>
      </c>
      <c r="I684" t="str">
        <f>VLOOKUP(E684,countries!$D$4:$H$257,5,0)</f>
        <v>England</v>
      </c>
      <c r="J684">
        <f t="shared" si="20"/>
        <v>1</v>
      </c>
      <c r="K684" t="str">
        <f>VLOOKUP(G684,countries!$D$4:$H$257,5,0)</f>
        <v>Italy</v>
      </c>
      <c r="L684">
        <f t="shared" si="21"/>
        <v>2</v>
      </c>
    </row>
    <row r="685" spans="1:12" x14ac:dyDescent="0.4">
      <c r="A685" s="4">
        <v>2014</v>
      </c>
      <c r="B685" s="4" t="s">
        <v>126</v>
      </c>
      <c r="C685" s="4" t="s">
        <v>174</v>
      </c>
      <c r="D685" s="4" t="s">
        <v>125</v>
      </c>
      <c r="E685" s="4" t="s">
        <v>50</v>
      </c>
      <c r="F685" s="4" t="s">
        <v>37</v>
      </c>
      <c r="G685" s="4" t="s">
        <v>138</v>
      </c>
      <c r="H685" s="4" t="s">
        <v>443</v>
      </c>
      <c r="I685" t="str">
        <f>VLOOKUP(E685,countries!$D$4:$H$257,5,0)</f>
        <v>Uruguay</v>
      </c>
      <c r="J685">
        <f t="shared" si="20"/>
        <v>2</v>
      </c>
      <c r="K685" t="str">
        <f>VLOOKUP(G685,countries!$D$4:$H$257,5,0)</f>
        <v>England</v>
      </c>
      <c r="L685">
        <f t="shared" si="21"/>
        <v>1</v>
      </c>
    </row>
    <row r="686" spans="1:12" x14ac:dyDescent="0.4">
      <c r="A686" s="4">
        <v>2014</v>
      </c>
      <c r="B686" s="4" t="s">
        <v>126</v>
      </c>
      <c r="C686" s="4" t="s">
        <v>176</v>
      </c>
      <c r="D686" s="4" t="s">
        <v>159</v>
      </c>
      <c r="E686" s="4" t="s">
        <v>85</v>
      </c>
      <c r="F686" s="4" t="s">
        <v>245</v>
      </c>
      <c r="G686" s="4" t="s">
        <v>349</v>
      </c>
      <c r="H686" s="4" t="s">
        <v>448</v>
      </c>
      <c r="I686" t="str">
        <f>VLOOKUP(E686,countries!$D$4:$H$257,5,0)</f>
        <v>Italy</v>
      </c>
      <c r="J686">
        <f t="shared" si="20"/>
        <v>0</v>
      </c>
      <c r="K686" t="str">
        <f>VLOOKUP(G686,countries!$D$4:$H$257,5,0)</f>
        <v>Costa Rica</v>
      </c>
      <c r="L686">
        <f t="shared" si="21"/>
        <v>1</v>
      </c>
    </row>
    <row r="687" spans="1:12" x14ac:dyDescent="0.4">
      <c r="A687" s="4">
        <v>2014</v>
      </c>
      <c r="B687" s="4" t="s">
        <v>126</v>
      </c>
      <c r="C687" s="4" t="s">
        <v>316</v>
      </c>
      <c r="D687" s="4" t="s">
        <v>127</v>
      </c>
      <c r="E687" s="4" t="s">
        <v>85</v>
      </c>
      <c r="F687" s="4" t="s">
        <v>245</v>
      </c>
      <c r="G687" s="4" t="s">
        <v>50</v>
      </c>
      <c r="H687" s="4" t="s">
        <v>444</v>
      </c>
      <c r="I687" t="str">
        <f>VLOOKUP(E687,countries!$D$4:$H$257,5,0)</f>
        <v>Italy</v>
      </c>
      <c r="J687">
        <f t="shared" si="20"/>
        <v>0</v>
      </c>
      <c r="K687" t="str">
        <f>VLOOKUP(G687,countries!$D$4:$H$257,5,0)</f>
        <v>Uruguay</v>
      </c>
      <c r="L687">
        <f t="shared" si="21"/>
        <v>1</v>
      </c>
    </row>
    <row r="688" spans="1:12" x14ac:dyDescent="0.4">
      <c r="A688" s="4">
        <v>2014</v>
      </c>
      <c r="B688" s="4" t="s">
        <v>126</v>
      </c>
      <c r="C688" s="4" t="s">
        <v>311</v>
      </c>
      <c r="D688" s="4" t="s">
        <v>127</v>
      </c>
      <c r="E688" s="4" t="s">
        <v>349</v>
      </c>
      <c r="F688" s="4" t="s">
        <v>196</v>
      </c>
      <c r="G688" s="4" t="s">
        <v>138</v>
      </c>
      <c r="H688" s="4" t="s">
        <v>454</v>
      </c>
      <c r="I688" t="str">
        <f>VLOOKUP(E688,countries!$D$4:$H$257,5,0)</f>
        <v>Costa Rica</v>
      </c>
      <c r="J688">
        <f t="shared" si="20"/>
        <v>0</v>
      </c>
      <c r="K688" t="str">
        <f>VLOOKUP(G688,countries!$D$4:$H$257,5,0)</f>
        <v>England</v>
      </c>
      <c r="L688">
        <f t="shared" si="21"/>
        <v>0</v>
      </c>
    </row>
    <row r="689" spans="1:12" x14ac:dyDescent="0.4">
      <c r="A689" s="4">
        <v>2014</v>
      </c>
      <c r="B689" s="4" t="s">
        <v>126</v>
      </c>
      <c r="C689" s="4" t="s">
        <v>48</v>
      </c>
      <c r="D689" s="4" t="s">
        <v>186</v>
      </c>
      <c r="E689" s="4" t="s">
        <v>82</v>
      </c>
      <c r="F689" s="4" t="s">
        <v>37</v>
      </c>
      <c r="G689" s="4" t="s">
        <v>405</v>
      </c>
      <c r="H689" s="4" t="s">
        <v>447</v>
      </c>
      <c r="I689" t="str">
        <f>VLOOKUP(E689,countries!$D$4:$H$257,5,0)</f>
        <v>Switzerland</v>
      </c>
      <c r="J689">
        <f t="shared" si="20"/>
        <v>2</v>
      </c>
      <c r="K689" t="str">
        <f>VLOOKUP(G689,countries!$D$4:$H$257,5,0)</f>
        <v>Ecuador</v>
      </c>
      <c r="L689">
        <f t="shared" si="21"/>
        <v>1</v>
      </c>
    </row>
    <row r="690" spans="1:12" x14ac:dyDescent="0.4">
      <c r="A690" s="4">
        <v>2014</v>
      </c>
      <c r="B690" s="4" t="s">
        <v>126</v>
      </c>
      <c r="C690" s="4" t="s">
        <v>26</v>
      </c>
      <c r="D690" s="4" t="s">
        <v>186</v>
      </c>
      <c r="E690" s="4" t="s">
        <v>13</v>
      </c>
      <c r="F690" s="4" t="s">
        <v>25</v>
      </c>
      <c r="G690" s="4" t="s">
        <v>302</v>
      </c>
      <c r="H690" s="4" t="s">
        <v>452</v>
      </c>
      <c r="I690" t="str">
        <f>VLOOKUP(E690,countries!$D$4:$H$257,5,0)</f>
        <v>France</v>
      </c>
      <c r="J690">
        <f t="shared" si="20"/>
        <v>3</v>
      </c>
      <c r="K690" t="str">
        <f>VLOOKUP(G690,countries!$D$4:$H$257,5,0)</f>
        <v>Honduras</v>
      </c>
      <c r="L690">
        <f t="shared" si="21"/>
        <v>0</v>
      </c>
    </row>
    <row r="691" spans="1:12" x14ac:dyDescent="0.4">
      <c r="A691" s="4">
        <v>2014</v>
      </c>
      <c r="B691" s="4" t="s">
        <v>126</v>
      </c>
      <c r="C691" s="4" t="s">
        <v>163</v>
      </c>
      <c r="D691" s="4" t="s">
        <v>159</v>
      </c>
      <c r="E691" s="4" t="s">
        <v>82</v>
      </c>
      <c r="F691" s="4" t="s">
        <v>206</v>
      </c>
      <c r="G691" s="4" t="s">
        <v>13</v>
      </c>
      <c r="H691" s="4" t="s">
        <v>449</v>
      </c>
      <c r="I691" t="str">
        <f>VLOOKUP(E691,countries!$D$4:$H$257,5,0)</f>
        <v>Switzerland</v>
      </c>
      <c r="J691">
        <f t="shared" si="20"/>
        <v>2</v>
      </c>
      <c r="K691" t="str">
        <f>VLOOKUP(G691,countries!$D$4:$H$257,5,0)</f>
        <v>France</v>
      </c>
      <c r="L691">
        <f t="shared" si="21"/>
        <v>5</v>
      </c>
    </row>
    <row r="692" spans="1:12" x14ac:dyDescent="0.4">
      <c r="A692" s="4">
        <v>2014</v>
      </c>
      <c r="B692" s="4" t="s">
        <v>126</v>
      </c>
      <c r="C692" s="4" t="s">
        <v>169</v>
      </c>
      <c r="D692" s="4" t="s">
        <v>159</v>
      </c>
      <c r="E692" s="4" t="s">
        <v>302</v>
      </c>
      <c r="F692" s="4" t="s">
        <v>250</v>
      </c>
      <c r="G692" s="4" t="s">
        <v>405</v>
      </c>
      <c r="H692" s="4" t="s">
        <v>453</v>
      </c>
      <c r="I692" t="str">
        <f>VLOOKUP(E692,countries!$D$4:$H$257,5,0)</f>
        <v>Honduras</v>
      </c>
      <c r="J692">
        <f t="shared" si="20"/>
        <v>1</v>
      </c>
      <c r="K692" t="str">
        <f>VLOOKUP(G692,countries!$D$4:$H$257,5,0)</f>
        <v>Ecuador</v>
      </c>
      <c r="L692">
        <f t="shared" si="21"/>
        <v>2</v>
      </c>
    </row>
    <row r="693" spans="1:12" x14ac:dyDescent="0.4">
      <c r="A693" s="4">
        <v>2014</v>
      </c>
      <c r="B693" s="4" t="s">
        <v>126</v>
      </c>
      <c r="C693" s="4" t="s">
        <v>321</v>
      </c>
      <c r="D693" s="4" t="s">
        <v>129</v>
      </c>
      <c r="E693" s="4" t="s">
        <v>302</v>
      </c>
      <c r="F693" s="4" t="s">
        <v>259</v>
      </c>
      <c r="G693" s="4" t="s">
        <v>82</v>
      </c>
      <c r="H693" s="4" t="s">
        <v>446</v>
      </c>
      <c r="I693" t="str">
        <f>VLOOKUP(E693,countries!$D$4:$H$257,5,0)</f>
        <v>Honduras</v>
      </c>
      <c r="J693">
        <f t="shared" si="20"/>
        <v>0</v>
      </c>
      <c r="K693" t="str">
        <f>VLOOKUP(G693,countries!$D$4:$H$257,5,0)</f>
        <v>Switzerland</v>
      </c>
      <c r="L693">
        <f t="shared" si="21"/>
        <v>3</v>
      </c>
    </row>
    <row r="694" spans="1:12" x14ac:dyDescent="0.4">
      <c r="A694" s="4">
        <v>2014</v>
      </c>
      <c r="B694" s="4" t="s">
        <v>126</v>
      </c>
      <c r="C694" s="4" t="s">
        <v>309</v>
      </c>
      <c r="D694" s="4" t="s">
        <v>129</v>
      </c>
      <c r="E694" s="4" t="s">
        <v>405</v>
      </c>
      <c r="F694" s="4" t="s">
        <v>196</v>
      </c>
      <c r="G694" s="4" t="s">
        <v>13</v>
      </c>
      <c r="H694" s="4" t="s">
        <v>451</v>
      </c>
      <c r="I694" t="str">
        <f>VLOOKUP(E694,countries!$D$4:$H$257,5,0)</f>
        <v>Ecuador</v>
      </c>
      <c r="J694">
        <f t="shared" si="20"/>
        <v>0</v>
      </c>
      <c r="K694" t="str">
        <f>VLOOKUP(G694,countries!$D$4:$H$257,5,0)</f>
        <v>France</v>
      </c>
      <c r="L694">
        <f t="shared" si="21"/>
        <v>0</v>
      </c>
    </row>
    <row r="695" spans="1:12" x14ac:dyDescent="0.4">
      <c r="A695" s="4">
        <v>2014</v>
      </c>
      <c r="B695" s="4" t="s">
        <v>126</v>
      </c>
      <c r="C695" s="4" t="s">
        <v>29</v>
      </c>
      <c r="D695" s="4" t="s">
        <v>186</v>
      </c>
      <c r="E695" s="4" t="s">
        <v>19</v>
      </c>
      <c r="F695" s="4" t="s">
        <v>37</v>
      </c>
      <c r="G695" s="4" t="s">
        <v>455</v>
      </c>
      <c r="H695" s="4" t="s">
        <v>451</v>
      </c>
      <c r="I695" t="str">
        <f>VLOOKUP(E695,countries!$D$4:$H$257,5,0)</f>
        <v>Argentina</v>
      </c>
      <c r="J695">
        <f t="shared" si="20"/>
        <v>2</v>
      </c>
      <c r="K695" t="str">
        <f>VLOOKUP(G695,countries!$D$4:$H$257,5,0)</f>
        <v>Bosnia-Herzegovina</v>
      </c>
      <c r="L695">
        <f t="shared" si="21"/>
        <v>1</v>
      </c>
    </row>
    <row r="696" spans="1:12" x14ac:dyDescent="0.4">
      <c r="A696" s="4">
        <v>2014</v>
      </c>
      <c r="B696" s="4" t="s">
        <v>126</v>
      </c>
      <c r="C696" s="4" t="s">
        <v>43</v>
      </c>
      <c r="D696" s="4" t="s">
        <v>123</v>
      </c>
      <c r="E696" s="4" t="s">
        <v>285</v>
      </c>
      <c r="F696" s="4" t="s">
        <v>196</v>
      </c>
      <c r="G696" s="4" t="s">
        <v>366</v>
      </c>
      <c r="H696" s="4" t="s">
        <v>453</v>
      </c>
      <c r="I696" t="str">
        <f>VLOOKUP(E696,countries!$D$4:$H$257,5,0)</f>
        <v>Iran</v>
      </c>
      <c r="J696">
        <f t="shared" si="20"/>
        <v>0</v>
      </c>
      <c r="K696" t="str">
        <f>VLOOKUP(G696,countries!$D$4:$H$257,5,0)</f>
        <v>Nigeria</v>
      </c>
      <c r="L696">
        <f t="shared" si="21"/>
        <v>0</v>
      </c>
    </row>
    <row r="697" spans="1:12" x14ac:dyDescent="0.4">
      <c r="A697" s="4">
        <v>2014</v>
      </c>
      <c r="B697" s="4" t="s">
        <v>126</v>
      </c>
      <c r="C697" s="4" t="s">
        <v>203</v>
      </c>
      <c r="D697" s="4" t="s">
        <v>252</v>
      </c>
      <c r="E697" s="4" t="s">
        <v>19</v>
      </c>
      <c r="F697" s="4" t="s">
        <v>20</v>
      </c>
      <c r="G697" s="4" t="s">
        <v>285</v>
      </c>
      <c r="H697" s="4" t="s">
        <v>454</v>
      </c>
      <c r="I697" t="str">
        <f>VLOOKUP(E697,countries!$D$4:$H$257,5,0)</f>
        <v>Argentina</v>
      </c>
      <c r="J697">
        <f t="shared" si="20"/>
        <v>1</v>
      </c>
      <c r="K697" t="str">
        <f>VLOOKUP(G697,countries!$D$4:$H$257,5,0)</f>
        <v>Iran</v>
      </c>
      <c r="L697">
        <f t="shared" si="21"/>
        <v>0</v>
      </c>
    </row>
    <row r="698" spans="1:12" x14ac:dyDescent="0.4">
      <c r="A698" s="4">
        <v>2014</v>
      </c>
      <c r="B698" s="4" t="s">
        <v>126</v>
      </c>
      <c r="C698" s="4" t="s">
        <v>204</v>
      </c>
      <c r="D698" s="4" t="s">
        <v>252</v>
      </c>
      <c r="E698" s="4" t="s">
        <v>366</v>
      </c>
      <c r="F698" s="4" t="s">
        <v>20</v>
      </c>
      <c r="G698" s="4" t="s">
        <v>455</v>
      </c>
      <c r="H698" s="4" t="s">
        <v>450</v>
      </c>
      <c r="I698" t="str">
        <f>VLOOKUP(E698,countries!$D$4:$H$257,5,0)</f>
        <v>Nigeria</v>
      </c>
      <c r="J698">
        <f t="shared" si="20"/>
        <v>1</v>
      </c>
      <c r="K698" t="str">
        <f>VLOOKUP(G698,countries!$D$4:$H$257,5,0)</f>
        <v>Bosnia-Herzegovina</v>
      </c>
      <c r="L698">
        <f t="shared" si="21"/>
        <v>0</v>
      </c>
    </row>
    <row r="699" spans="1:12" x14ac:dyDescent="0.4">
      <c r="A699" s="4">
        <v>2014</v>
      </c>
      <c r="B699" s="4" t="s">
        <v>126</v>
      </c>
      <c r="C699" s="4" t="s">
        <v>318</v>
      </c>
      <c r="D699" s="4" t="s">
        <v>129</v>
      </c>
      <c r="E699" s="4" t="s">
        <v>366</v>
      </c>
      <c r="F699" s="4" t="s">
        <v>178</v>
      </c>
      <c r="G699" s="4" t="s">
        <v>19</v>
      </c>
      <c r="H699" s="4" t="s">
        <v>452</v>
      </c>
      <c r="I699" t="str">
        <f>VLOOKUP(E699,countries!$D$4:$H$257,5,0)</f>
        <v>Nigeria</v>
      </c>
      <c r="J699">
        <f t="shared" si="20"/>
        <v>2</v>
      </c>
      <c r="K699" t="str">
        <f>VLOOKUP(G699,countries!$D$4:$H$257,5,0)</f>
        <v>Argentina</v>
      </c>
      <c r="L699">
        <f t="shared" si="21"/>
        <v>3</v>
      </c>
    </row>
    <row r="700" spans="1:12" x14ac:dyDescent="0.4">
      <c r="A700" s="4">
        <v>2014</v>
      </c>
      <c r="B700" s="4" t="s">
        <v>126</v>
      </c>
      <c r="C700" s="4" t="s">
        <v>313</v>
      </c>
      <c r="D700" s="4" t="s">
        <v>129</v>
      </c>
      <c r="E700" s="4" t="s">
        <v>455</v>
      </c>
      <c r="F700" s="4" t="s">
        <v>33</v>
      </c>
      <c r="G700" s="4" t="s">
        <v>285</v>
      </c>
      <c r="H700" s="4" t="s">
        <v>449</v>
      </c>
      <c r="I700" t="str">
        <f>VLOOKUP(E700,countries!$D$4:$H$257,5,0)</f>
        <v>Bosnia-Herzegovina</v>
      </c>
      <c r="J700">
        <f t="shared" si="20"/>
        <v>3</v>
      </c>
      <c r="K700" t="str">
        <f>VLOOKUP(G700,countries!$D$4:$H$257,5,0)</f>
        <v>Iran</v>
      </c>
      <c r="L700">
        <f t="shared" si="21"/>
        <v>1</v>
      </c>
    </row>
    <row r="701" spans="1:12" x14ac:dyDescent="0.4">
      <c r="A701" s="4">
        <v>2014</v>
      </c>
      <c r="B701" s="4" t="s">
        <v>126</v>
      </c>
      <c r="C701" s="4" t="s">
        <v>58</v>
      </c>
      <c r="D701" s="4" t="s">
        <v>123</v>
      </c>
      <c r="E701" s="4" t="s">
        <v>74</v>
      </c>
      <c r="F701" s="4" t="s">
        <v>41</v>
      </c>
      <c r="G701" s="4" t="s">
        <v>230</v>
      </c>
      <c r="H701" s="4" t="s">
        <v>449</v>
      </c>
      <c r="I701" t="str">
        <f>VLOOKUP(E701,countries!$D$4:$H$257,5,0)</f>
        <v>Germany</v>
      </c>
      <c r="J701">
        <f t="shared" si="20"/>
        <v>4</v>
      </c>
      <c r="K701" t="str">
        <f>VLOOKUP(G701,countries!$D$4:$H$257,5,0)</f>
        <v>Portugal</v>
      </c>
      <c r="L701">
        <f t="shared" si="21"/>
        <v>0</v>
      </c>
    </row>
    <row r="702" spans="1:12" x14ac:dyDescent="0.4">
      <c r="A702" s="4">
        <v>2014</v>
      </c>
      <c r="B702" s="4" t="s">
        <v>126</v>
      </c>
      <c r="C702" s="4" t="s">
        <v>51</v>
      </c>
      <c r="D702" s="4" t="s">
        <v>123</v>
      </c>
      <c r="E702" s="4" t="s">
        <v>426</v>
      </c>
      <c r="F702" s="4" t="s">
        <v>250</v>
      </c>
      <c r="G702" s="4" t="s">
        <v>54</v>
      </c>
      <c r="H702" s="4" t="s">
        <v>444</v>
      </c>
      <c r="I702" t="str">
        <f>VLOOKUP(E702,countries!$D$4:$H$257,5,0)</f>
        <v>Ghana</v>
      </c>
      <c r="J702">
        <f t="shared" si="20"/>
        <v>1</v>
      </c>
      <c r="K702" t="str">
        <f>VLOOKUP(G702,countries!$D$4:$H$257,5,0)</f>
        <v>United States</v>
      </c>
      <c r="L702">
        <f t="shared" si="21"/>
        <v>2</v>
      </c>
    </row>
    <row r="703" spans="1:12" x14ac:dyDescent="0.4">
      <c r="A703" s="4">
        <v>2014</v>
      </c>
      <c r="B703" s="4" t="s">
        <v>126</v>
      </c>
      <c r="C703" s="4" t="s">
        <v>205</v>
      </c>
      <c r="D703" s="4" t="s">
        <v>252</v>
      </c>
      <c r="E703" s="4" t="s">
        <v>74</v>
      </c>
      <c r="F703" s="4" t="s">
        <v>132</v>
      </c>
      <c r="G703" s="4" t="s">
        <v>426</v>
      </c>
      <c r="H703" s="4" t="s">
        <v>445</v>
      </c>
      <c r="I703" t="str">
        <f>VLOOKUP(E703,countries!$D$4:$H$257,5,0)</f>
        <v>Germany</v>
      </c>
      <c r="J703">
        <f t="shared" si="20"/>
        <v>2</v>
      </c>
      <c r="K703" t="str">
        <f>VLOOKUP(G703,countries!$D$4:$H$257,5,0)</f>
        <v>Ghana</v>
      </c>
      <c r="L703">
        <f t="shared" si="21"/>
        <v>2</v>
      </c>
    </row>
    <row r="704" spans="1:12" x14ac:dyDescent="0.4">
      <c r="A704" s="4">
        <v>2014</v>
      </c>
      <c r="B704" s="4" t="s">
        <v>126</v>
      </c>
      <c r="C704" s="4" t="s">
        <v>207</v>
      </c>
      <c r="D704" s="4" t="s">
        <v>260</v>
      </c>
      <c r="E704" s="4" t="s">
        <v>54</v>
      </c>
      <c r="F704" s="4" t="s">
        <v>132</v>
      </c>
      <c r="G704" s="4" t="s">
        <v>230</v>
      </c>
      <c r="H704" s="4" t="s">
        <v>446</v>
      </c>
      <c r="I704" t="str">
        <f>VLOOKUP(E704,countries!$D$4:$H$257,5,0)</f>
        <v>United States</v>
      </c>
      <c r="J704">
        <f t="shared" si="20"/>
        <v>2</v>
      </c>
      <c r="K704" t="str">
        <f>VLOOKUP(G704,countries!$D$4:$H$257,5,0)</f>
        <v>Portugal</v>
      </c>
      <c r="L704">
        <f t="shared" si="21"/>
        <v>2</v>
      </c>
    </row>
    <row r="705" spans="1:12" x14ac:dyDescent="0.4">
      <c r="A705" s="4">
        <v>2014</v>
      </c>
      <c r="B705" s="4" t="s">
        <v>126</v>
      </c>
      <c r="C705" s="4" t="s">
        <v>322</v>
      </c>
      <c r="D705" s="4" t="s">
        <v>170</v>
      </c>
      <c r="E705" s="4" t="s">
        <v>54</v>
      </c>
      <c r="F705" s="4" t="s">
        <v>245</v>
      </c>
      <c r="G705" s="4" t="s">
        <v>74</v>
      </c>
      <c r="H705" s="4" t="s">
        <v>448</v>
      </c>
      <c r="I705" t="str">
        <f>VLOOKUP(E705,countries!$D$4:$H$257,5,0)</f>
        <v>United States</v>
      </c>
      <c r="J705">
        <f t="shared" si="20"/>
        <v>0</v>
      </c>
      <c r="K705" t="str">
        <f>VLOOKUP(G705,countries!$D$4:$H$257,5,0)</f>
        <v>Germany</v>
      </c>
      <c r="L705">
        <f t="shared" si="21"/>
        <v>1</v>
      </c>
    </row>
    <row r="706" spans="1:12" x14ac:dyDescent="0.4">
      <c r="A706" s="4">
        <v>2014</v>
      </c>
      <c r="B706" s="4" t="s">
        <v>126</v>
      </c>
      <c r="C706" s="4" t="s">
        <v>310</v>
      </c>
      <c r="D706" s="4" t="s">
        <v>170</v>
      </c>
      <c r="E706" s="4" t="s">
        <v>230</v>
      </c>
      <c r="F706" s="4" t="s">
        <v>37</v>
      </c>
      <c r="G706" s="4" t="s">
        <v>426</v>
      </c>
      <c r="H706" s="4" t="s">
        <v>447</v>
      </c>
      <c r="I706" t="str">
        <f>VLOOKUP(E706,countries!$D$4:$H$257,5,0)</f>
        <v>Portugal</v>
      </c>
      <c r="J706">
        <f t="shared" si="20"/>
        <v>2</v>
      </c>
      <c r="K706" t="str">
        <f>VLOOKUP(G706,countries!$D$4:$H$257,5,0)</f>
        <v>Ghana</v>
      </c>
      <c r="L706">
        <f t="shared" si="21"/>
        <v>1</v>
      </c>
    </row>
    <row r="707" spans="1:12" x14ac:dyDescent="0.4">
      <c r="A707" s="4">
        <v>2014</v>
      </c>
      <c r="B707" s="4" t="s">
        <v>126</v>
      </c>
      <c r="C707" s="4" t="s">
        <v>31</v>
      </c>
      <c r="D707" s="4" t="s">
        <v>152</v>
      </c>
      <c r="E707" s="4" t="s">
        <v>55</v>
      </c>
      <c r="F707" s="4" t="s">
        <v>37</v>
      </c>
      <c r="G707" s="4" t="s">
        <v>292</v>
      </c>
      <c r="H707" s="4" t="s">
        <v>454</v>
      </c>
      <c r="I707" t="str">
        <f>VLOOKUP(E707,countries!$D$4:$H$257,5,0)</f>
        <v>Belgium</v>
      </c>
      <c r="J707">
        <f t="shared" si="20"/>
        <v>2</v>
      </c>
      <c r="K707" t="str">
        <f>VLOOKUP(G707,countries!$D$4:$H$257,5,0)</f>
        <v>Algeria</v>
      </c>
      <c r="L707">
        <f t="shared" si="21"/>
        <v>1</v>
      </c>
    </row>
    <row r="708" spans="1:12" x14ac:dyDescent="0.4">
      <c r="A708" s="4">
        <v>2014</v>
      </c>
      <c r="B708" s="4" t="s">
        <v>126</v>
      </c>
      <c r="C708" s="4" t="s">
        <v>59</v>
      </c>
      <c r="D708" s="4" t="s">
        <v>152</v>
      </c>
      <c r="E708" s="4" t="s">
        <v>361</v>
      </c>
      <c r="F708" s="4" t="s">
        <v>91</v>
      </c>
      <c r="G708" s="4" t="s">
        <v>157</v>
      </c>
      <c r="H708" s="4" t="s">
        <v>450</v>
      </c>
      <c r="I708" t="str">
        <f>VLOOKUP(E708,countries!$D$4:$H$257,5,0)</f>
        <v>Russia</v>
      </c>
      <c r="J708">
        <f t="shared" si="20"/>
        <v>1</v>
      </c>
      <c r="K708" t="str">
        <f>VLOOKUP(G708,countries!$D$4:$H$257,5,0)</f>
        <v>South Korea</v>
      </c>
      <c r="L708">
        <f t="shared" si="21"/>
        <v>1</v>
      </c>
    </row>
    <row r="709" spans="1:12" x14ac:dyDescent="0.4">
      <c r="A709" s="4">
        <v>2014</v>
      </c>
      <c r="B709" s="4" t="s">
        <v>126</v>
      </c>
      <c r="C709" s="4" t="s">
        <v>208</v>
      </c>
      <c r="D709" s="4" t="s">
        <v>260</v>
      </c>
      <c r="E709" s="4" t="s">
        <v>55</v>
      </c>
      <c r="F709" s="4" t="s">
        <v>20</v>
      </c>
      <c r="G709" s="4" t="s">
        <v>361</v>
      </c>
      <c r="H709" s="4" t="s">
        <v>451</v>
      </c>
      <c r="I709" t="str">
        <f>VLOOKUP(E709,countries!$D$4:$H$257,5,0)</f>
        <v>Belgium</v>
      </c>
      <c r="J709">
        <f t="shared" si="20"/>
        <v>1</v>
      </c>
      <c r="K709" t="str">
        <f>VLOOKUP(G709,countries!$D$4:$H$257,5,0)</f>
        <v>Russia</v>
      </c>
      <c r="L709">
        <f t="shared" si="21"/>
        <v>0</v>
      </c>
    </row>
    <row r="710" spans="1:12" x14ac:dyDescent="0.4">
      <c r="A710" s="4">
        <v>2014</v>
      </c>
      <c r="B710" s="4" t="s">
        <v>126</v>
      </c>
      <c r="C710" s="4" t="s">
        <v>210</v>
      </c>
      <c r="D710" s="4" t="s">
        <v>260</v>
      </c>
      <c r="E710" s="4" t="s">
        <v>157</v>
      </c>
      <c r="F710" s="4" t="s">
        <v>114</v>
      </c>
      <c r="G710" s="4" t="s">
        <v>292</v>
      </c>
      <c r="H710" s="4" t="s">
        <v>452</v>
      </c>
      <c r="I710" t="str">
        <f>VLOOKUP(E710,countries!$D$4:$H$257,5,0)</f>
        <v>South Korea</v>
      </c>
      <c r="J710">
        <f t="shared" ref="J710:J773" si="22">VALUE(LEFT($F710,FIND("-",$F710,1)-1))</f>
        <v>2</v>
      </c>
      <c r="K710" t="str">
        <f>VLOOKUP(G710,countries!$D$4:$H$257,5,0)</f>
        <v>Algeria</v>
      </c>
      <c r="L710">
        <f t="shared" ref="L710:L773" si="23">VALUE(RIGHT($F710,LEN($F710)-FIND("-",$F710,1)))</f>
        <v>4</v>
      </c>
    </row>
    <row r="711" spans="1:12" x14ac:dyDescent="0.4">
      <c r="A711" s="4">
        <v>2014</v>
      </c>
      <c r="B711" s="4" t="s">
        <v>126</v>
      </c>
      <c r="C711" s="4" t="s">
        <v>319</v>
      </c>
      <c r="D711" s="4" t="s">
        <v>170</v>
      </c>
      <c r="E711" s="4" t="s">
        <v>157</v>
      </c>
      <c r="F711" s="4" t="s">
        <v>245</v>
      </c>
      <c r="G711" s="4" t="s">
        <v>55</v>
      </c>
      <c r="H711" s="4" t="s">
        <v>443</v>
      </c>
      <c r="I711" t="str">
        <f>VLOOKUP(E711,countries!$D$4:$H$257,5,0)</f>
        <v>South Korea</v>
      </c>
      <c r="J711">
        <f t="shared" si="22"/>
        <v>0</v>
      </c>
      <c r="K711" t="str">
        <f>VLOOKUP(G711,countries!$D$4:$H$257,5,0)</f>
        <v>Belgium</v>
      </c>
      <c r="L711">
        <f t="shared" si="23"/>
        <v>1</v>
      </c>
    </row>
    <row r="712" spans="1:12" x14ac:dyDescent="0.4">
      <c r="A712" s="4">
        <v>2014</v>
      </c>
      <c r="B712" s="4" t="s">
        <v>126</v>
      </c>
      <c r="C712" s="4" t="s">
        <v>314</v>
      </c>
      <c r="D712" s="4" t="s">
        <v>170</v>
      </c>
      <c r="E712" s="4" t="s">
        <v>292</v>
      </c>
      <c r="F712" s="4" t="s">
        <v>91</v>
      </c>
      <c r="G712" s="4" t="s">
        <v>361</v>
      </c>
      <c r="H712" s="4" t="s">
        <v>453</v>
      </c>
      <c r="I712" t="str">
        <f>VLOOKUP(E712,countries!$D$4:$H$257,5,0)</f>
        <v>Algeria</v>
      </c>
      <c r="J712">
        <f t="shared" si="22"/>
        <v>1</v>
      </c>
      <c r="K712" t="str">
        <f>VLOOKUP(G712,countries!$D$4:$H$257,5,0)</f>
        <v>Russia</v>
      </c>
      <c r="L712">
        <f t="shared" si="23"/>
        <v>1</v>
      </c>
    </row>
    <row r="713" spans="1:12" x14ac:dyDescent="0.4">
      <c r="A713" s="4">
        <v>2018</v>
      </c>
      <c r="B713" s="4" t="s">
        <v>456</v>
      </c>
      <c r="C713" s="4" t="s">
        <v>62</v>
      </c>
      <c r="D713" s="4" t="s">
        <v>125</v>
      </c>
      <c r="E713" s="4" t="s">
        <v>361</v>
      </c>
      <c r="F713" s="4" t="s">
        <v>33</v>
      </c>
      <c r="G713" s="4" t="s">
        <v>80</v>
      </c>
      <c r="H713" s="4" t="s">
        <v>457</v>
      </c>
      <c r="I713" t="str">
        <f>VLOOKUP(E713,countries!$D$4:$H$257,5,0)</f>
        <v>Russia</v>
      </c>
      <c r="J713">
        <f t="shared" si="22"/>
        <v>3</v>
      </c>
      <c r="K713" t="str">
        <f>VLOOKUP(G713,countries!$D$4:$H$257,5,0)</f>
        <v>Egypt</v>
      </c>
      <c r="L713">
        <f t="shared" si="23"/>
        <v>1</v>
      </c>
    </row>
    <row r="714" spans="1:12" x14ac:dyDescent="0.4">
      <c r="A714" s="4">
        <v>2018</v>
      </c>
      <c r="B714" s="4" t="s">
        <v>456</v>
      </c>
      <c r="C714" s="4" t="s">
        <v>64</v>
      </c>
      <c r="D714" s="4" t="s">
        <v>159</v>
      </c>
      <c r="E714" s="4" t="s">
        <v>50</v>
      </c>
      <c r="F714" s="4" t="s">
        <v>20</v>
      </c>
      <c r="G714" s="4" t="s">
        <v>370</v>
      </c>
      <c r="H714" s="4" t="s">
        <v>458</v>
      </c>
      <c r="I714" t="str">
        <f>VLOOKUP(E714,countries!$D$4:$H$257,5,0)</f>
        <v>Uruguay</v>
      </c>
      <c r="J714">
        <f t="shared" si="22"/>
        <v>1</v>
      </c>
      <c r="K714" t="str">
        <f>VLOOKUP(G714,countries!$D$4:$H$257,5,0)</f>
        <v>Saudi Arabia</v>
      </c>
      <c r="L714">
        <f t="shared" si="23"/>
        <v>0</v>
      </c>
    </row>
    <row r="715" spans="1:12" x14ac:dyDescent="0.4">
      <c r="A715" s="4">
        <v>2018</v>
      </c>
      <c r="B715" s="4" t="s">
        <v>456</v>
      </c>
      <c r="C715" s="4" t="s">
        <v>197</v>
      </c>
      <c r="D715" s="4" t="s">
        <v>129</v>
      </c>
      <c r="E715" s="4" t="s">
        <v>50</v>
      </c>
      <c r="F715" s="4" t="s">
        <v>25</v>
      </c>
      <c r="G715" s="4" t="s">
        <v>361</v>
      </c>
      <c r="H715" s="4" t="s">
        <v>459</v>
      </c>
      <c r="I715" t="str">
        <f>VLOOKUP(E715,countries!$D$4:$H$257,5,0)</f>
        <v>Uruguay</v>
      </c>
      <c r="J715">
        <f t="shared" si="22"/>
        <v>3</v>
      </c>
      <c r="K715" t="str">
        <f>VLOOKUP(G715,countries!$D$4:$H$257,5,0)</f>
        <v>Russia</v>
      </c>
      <c r="L715">
        <f t="shared" si="23"/>
        <v>0</v>
      </c>
    </row>
    <row r="716" spans="1:12" x14ac:dyDescent="0.4">
      <c r="A716" s="4">
        <v>2018</v>
      </c>
      <c r="B716" s="4" t="s">
        <v>456</v>
      </c>
      <c r="C716" s="4" t="s">
        <v>202</v>
      </c>
      <c r="D716" s="4" t="s">
        <v>129</v>
      </c>
      <c r="E716" s="4" t="s">
        <v>370</v>
      </c>
      <c r="F716" s="4" t="s">
        <v>37</v>
      </c>
      <c r="G716" s="4" t="s">
        <v>80</v>
      </c>
      <c r="H716" s="4" t="s">
        <v>460</v>
      </c>
      <c r="I716" t="str">
        <f>VLOOKUP(E716,countries!$D$4:$H$257,5,0)</f>
        <v>Saudi Arabia</v>
      </c>
      <c r="J716">
        <f t="shared" si="22"/>
        <v>2</v>
      </c>
      <c r="K716" t="str">
        <f>VLOOKUP(G716,countries!$D$4:$H$257,5,0)</f>
        <v>Egypt</v>
      </c>
      <c r="L716">
        <f t="shared" si="23"/>
        <v>1</v>
      </c>
    </row>
    <row r="717" spans="1:12" x14ac:dyDescent="0.4">
      <c r="A717" s="4">
        <v>2018</v>
      </c>
      <c r="B717" s="4" t="s">
        <v>456</v>
      </c>
      <c r="C717" s="4" t="s">
        <v>144</v>
      </c>
      <c r="D717" s="4" t="s">
        <v>159</v>
      </c>
      <c r="E717" s="4" t="s">
        <v>230</v>
      </c>
      <c r="F717" s="4" t="s">
        <v>20</v>
      </c>
      <c r="G717" s="4" t="s">
        <v>249</v>
      </c>
      <c r="H717" s="4" t="s">
        <v>461</v>
      </c>
      <c r="I717" t="str">
        <f>VLOOKUP(E717,countries!$D$4:$H$257,5,0)</f>
        <v>Portugal</v>
      </c>
      <c r="J717">
        <f t="shared" si="22"/>
        <v>1</v>
      </c>
      <c r="K717" t="str">
        <f>VLOOKUP(G717,countries!$D$4:$H$257,5,0)</f>
        <v>Morocco</v>
      </c>
      <c r="L717">
        <f t="shared" si="23"/>
        <v>0</v>
      </c>
    </row>
    <row r="718" spans="1:12" x14ac:dyDescent="0.4">
      <c r="A718" s="4">
        <v>2018</v>
      </c>
      <c r="B718" s="4" t="s">
        <v>456</v>
      </c>
      <c r="C718" s="4" t="s">
        <v>145</v>
      </c>
      <c r="D718" s="4" t="s">
        <v>159</v>
      </c>
      <c r="E718" s="4" t="s">
        <v>285</v>
      </c>
      <c r="F718" s="4" t="s">
        <v>245</v>
      </c>
      <c r="G718" s="4" t="s">
        <v>77</v>
      </c>
      <c r="H718" s="4" t="s">
        <v>462</v>
      </c>
      <c r="I718" t="str">
        <f>VLOOKUP(E718,countries!$D$4:$H$257,5,0)</f>
        <v>Iran</v>
      </c>
      <c r="J718">
        <f t="shared" si="22"/>
        <v>0</v>
      </c>
      <c r="K718" t="str">
        <f>VLOOKUP(G718,countries!$D$4:$H$257,5,0)</f>
        <v>Spain</v>
      </c>
      <c r="L718">
        <f t="shared" si="23"/>
        <v>1</v>
      </c>
    </row>
    <row r="719" spans="1:12" x14ac:dyDescent="0.4">
      <c r="A719" s="4">
        <v>2018</v>
      </c>
      <c r="B719" s="4" t="s">
        <v>456</v>
      </c>
      <c r="C719" s="4" t="s">
        <v>187</v>
      </c>
      <c r="D719" s="4" t="s">
        <v>129</v>
      </c>
      <c r="E719" s="4" t="s">
        <v>285</v>
      </c>
      <c r="F719" s="4" t="s">
        <v>91</v>
      </c>
      <c r="G719" s="4" t="s">
        <v>230</v>
      </c>
      <c r="H719" s="4" t="s">
        <v>463</v>
      </c>
      <c r="I719" t="str">
        <f>VLOOKUP(E719,countries!$D$4:$H$257,5,0)</f>
        <v>Iran</v>
      </c>
      <c r="J719">
        <f t="shared" si="22"/>
        <v>1</v>
      </c>
      <c r="K719" t="str">
        <f>VLOOKUP(G719,countries!$D$4:$H$257,5,0)</f>
        <v>Portugal</v>
      </c>
      <c r="L719">
        <f t="shared" si="23"/>
        <v>1</v>
      </c>
    </row>
    <row r="720" spans="1:12" x14ac:dyDescent="0.4">
      <c r="A720" s="4">
        <v>2018</v>
      </c>
      <c r="B720" s="4" t="s">
        <v>456</v>
      </c>
      <c r="C720" s="4" t="s">
        <v>271</v>
      </c>
      <c r="D720" s="4" t="s">
        <v>129</v>
      </c>
      <c r="E720" s="4" t="s">
        <v>77</v>
      </c>
      <c r="F720" s="4" t="s">
        <v>132</v>
      </c>
      <c r="G720" s="4" t="s">
        <v>249</v>
      </c>
      <c r="H720" s="4" t="s">
        <v>464</v>
      </c>
      <c r="I720" t="str">
        <f>VLOOKUP(E720,countries!$D$4:$H$257,5,0)</f>
        <v>Spain</v>
      </c>
      <c r="J720">
        <f t="shared" si="22"/>
        <v>2</v>
      </c>
      <c r="K720" t="str">
        <f>VLOOKUP(G720,countries!$D$4:$H$257,5,0)</f>
        <v>Morocco</v>
      </c>
      <c r="L720">
        <f t="shared" si="23"/>
        <v>2</v>
      </c>
    </row>
    <row r="721" spans="1:12" x14ac:dyDescent="0.4">
      <c r="A721" s="4">
        <v>2018</v>
      </c>
      <c r="B721" s="4" t="s">
        <v>456</v>
      </c>
      <c r="C721" s="4" t="s">
        <v>147</v>
      </c>
      <c r="D721" s="4" t="s">
        <v>252</v>
      </c>
      <c r="E721" s="4" t="s">
        <v>339</v>
      </c>
      <c r="F721" s="4" t="s">
        <v>91</v>
      </c>
      <c r="G721" s="4" t="s">
        <v>256</v>
      </c>
      <c r="H721" s="4" t="s">
        <v>459</v>
      </c>
      <c r="I721" t="str">
        <f>VLOOKUP(E721,countries!$D$4:$H$257,5,0)</f>
        <v>Denmark</v>
      </c>
      <c r="J721">
        <f t="shared" si="22"/>
        <v>1</v>
      </c>
      <c r="K721" t="str">
        <f>VLOOKUP(G721,countries!$D$4:$H$257,5,0)</f>
        <v>Australia</v>
      </c>
      <c r="L721">
        <f t="shared" si="23"/>
        <v>1</v>
      </c>
    </row>
    <row r="722" spans="1:12" x14ac:dyDescent="0.4">
      <c r="A722" s="4">
        <v>2018</v>
      </c>
      <c r="B722" s="4" t="s">
        <v>456</v>
      </c>
      <c r="C722" s="4" t="s">
        <v>146</v>
      </c>
      <c r="D722" s="4" t="s">
        <v>252</v>
      </c>
      <c r="E722" s="4" t="s">
        <v>13</v>
      </c>
      <c r="F722" s="4" t="s">
        <v>20</v>
      </c>
      <c r="G722" s="4" t="s">
        <v>47</v>
      </c>
      <c r="H722" s="4" t="s">
        <v>465</v>
      </c>
      <c r="I722" t="str">
        <f>VLOOKUP(E722,countries!$D$4:$H$257,5,0)</f>
        <v>France</v>
      </c>
      <c r="J722">
        <f t="shared" si="22"/>
        <v>1</v>
      </c>
      <c r="K722" t="str">
        <f>VLOOKUP(G722,countries!$D$4:$H$257,5,0)</f>
        <v>Peru</v>
      </c>
      <c r="L722">
        <f t="shared" si="23"/>
        <v>0</v>
      </c>
    </row>
    <row r="723" spans="1:12" x14ac:dyDescent="0.4">
      <c r="A723" s="4">
        <v>2018</v>
      </c>
      <c r="B723" s="4" t="s">
        <v>456</v>
      </c>
      <c r="C723" s="4" t="s">
        <v>272</v>
      </c>
      <c r="D723" s="4" t="s">
        <v>170</v>
      </c>
      <c r="E723" s="4" t="s">
        <v>339</v>
      </c>
      <c r="F723" s="4" t="s">
        <v>196</v>
      </c>
      <c r="G723" s="4" t="s">
        <v>13</v>
      </c>
      <c r="H723" s="4" t="s">
        <v>461</v>
      </c>
      <c r="I723" t="str">
        <f>VLOOKUP(E723,countries!$D$4:$H$257,5,0)</f>
        <v>Denmark</v>
      </c>
      <c r="J723">
        <f t="shared" si="22"/>
        <v>0</v>
      </c>
      <c r="K723" t="str">
        <f>VLOOKUP(G723,countries!$D$4:$H$257,5,0)</f>
        <v>France</v>
      </c>
      <c r="L723">
        <f t="shared" si="23"/>
        <v>0</v>
      </c>
    </row>
    <row r="724" spans="1:12" x14ac:dyDescent="0.4">
      <c r="A724" s="4">
        <v>2018</v>
      </c>
      <c r="B724" s="4" t="s">
        <v>456</v>
      </c>
      <c r="C724" s="4" t="s">
        <v>274</v>
      </c>
      <c r="D724" s="4" t="s">
        <v>170</v>
      </c>
      <c r="E724" s="4" t="s">
        <v>256</v>
      </c>
      <c r="F724" s="4" t="s">
        <v>117</v>
      </c>
      <c r="G724" s="4" t="s">
        <v>47</v>
      </c>
      <c r="H724" s="4" t="s">
        <v>466</v>
      </c>
      <c r="I724" t="str">
        <f>VLOOKUP(E724,countries!$D$4:$H$257,5,0)</f>
        <v>Australia</v>
      </c>
      <c r="J724">
        <f t="shared" si="22"/>
        <v>0</v>
      </c>
      <c r="K724" t="str">
        <f>VLOOKUP(G724,countries!$D$4:$H$257,5,0)</f>
        <v>Peru</v>
      </c>
      <c r="L724">
        <f t="shared" si="23"/>
        <v>2</v>
      </c>
    </row>
    <row r="725" spans="1:12" x14ac:dyDescent="0.4">
      <c r="A725" s="4">
        <v>2018</v>
      </c>
      <c r="B725" s="4" t="s">
        <v>456</v>
      </c>
      <c r="C725" s="4" t="s">
        <v>174</v>
      </c>
      <c r="D725" s="4" t="s">
        <v>252</v>
      </c>
      <c r="E725" s="4" t="s">
        <v>19</v>
      </c>
      <c r="F725" s="4" t="s">
        <v>259</v>
      </c>
      <c r="G725" s="4" t="s">
        <v>380</v>
      </c>
      <c r="H725" s="4" t="s">
        <v>467</v>
      </c>
      <c r="I725" t="str">
        <f>VLOOKUP(E725,countries!$D$4:$H$257,5,0)</f>
        <v>Argentina</v>
      </c>
      <c r="J725">
        <f t="shared" si="22"/>
        <v>0</v>
      </c>
      <c r="K725" t="str">
        <f>VLOOKUP(G725,countries!$D$4:$H$257,5,0)</f>
        <v>Croatia</v>
      </c>
      <c r="L725">
        <f t="shared" si="23"/>
        <v>3</v>
      </c>
    </row>
    <row r="726" spans="1:12" x14ac:dyDescent="0.4">
      <c r="A726" s="4">
        <v>2018</v>
      </c>
      <c r="B726" s="4" t="s">
        <v>456</v>
      </c>
      <c r="C726" s="4" t="s">
        <v>176</v>
      </c>
      <c r="D726" s="4" t="s">
        <v>260</v>
      </c>
      <c r="E726" s="4" t="s">
        <v>366</v>
      </c>
      <c r="F726" s="4" t="s">
        <v>136</v>
      </c>
      <c r="G726" s="4" t="s">
        <v>468</v>
      </c>
      <c r="H726" s="4" t="s">
        <v>460</v>
      </c>
      <c r="I726" t="str">
        <f>VLOOKUP(E726,countries!$D$4:$H$257,5,0)</f>
        <v>Nigeria</v>
      </c>
      <c r="J726">
        <f t="shared" si="22"/>
        <v>2</v>
      </c>
      <c r="K726" t="str">
        <f>VLOOKUP(G726,countries!$D$4:$H$257,5,0)</f>
        <v>Iceland</v>
      </c>
      <c r="L726">
        <f t="shared" si="23"/>
        <v>0</v>
      </c>
    </row>
    <row r="727" spans="1:12" x14ac:dyDescent="0.4">
      <c r="A727" s="4">
        <v>2018</v>
      </c>
      <c r="B727" s="4" t="s">
        <v>456</v>
      </c>
      <c r="C727" s="4" t="s">
        <v>316</v>
      </c>
      <c r="D727" s="4" t="s">
        <v>170</v>
      </c>
      <c r="E727" s="4" t="s">
        <v>366</v>
      </c>
      <c r="F727" s="4" t="s">
        <v>250</v>
      </c>
      <c r="G727" s="4" t="s">
        <v>19</v>
      </c>
      <c r="H727" s="4" t="s">
        <v>457</v>
      </c>
      <c r="I727" t="str">
        <f>VLOOKUP(E727,countries!$D$4:$H$257,5,0)</f>
        <v>Nigeria</v>
      </c>
      <c r="J727">
        <f t="shared" si="22"/>
        <v>1</v>
      </c>
      <c r="K727" t="str">
        <f>VLOOKUP(G727,countries!$D$4:$H$257,5,0)</f>
        <v>Argentina</v>
      </c>
      <c r="L727">
        <f t="shared" si="23"/>
        <v>2</v>
      </c>
    </row>
    <row r="728" spans="1:12" x14ac:dyDescent="0.4">
      <c r="A728" s="4">
        <v>2018</v>
      </c>
      <c r="B728" s="4" t="s">
        <v>456</v>
      </c>
      <c r="C728" s="4" t="s">
        <v>311</v>
      </c>
      <c r="D728" s="4" t="s">
        <v>170</v>
      </c>
      <c r="E728" s="4" t="s">
        <v>468</v>
      </c>
      <c r="F728" s="4" t="s">
        <v>250</v>
      </c>
      <c r="G728" s="4" t="s">
        <v>380</v>
      </c>
      <c r="H728" s="4" t="s">
        <v>458</v>
      </c>
      <c r="I728" t="str">
        <f>VLOOKUP(E728,countries!$D$4:$H$257,5,0)</f>
        <v>Iceland</v>
      </c>
      <c r="J728">
        <f t="shared" si="22"/>
        <v>1</v>
      </c>
      <c r="K728" t="str">
        <f>VLOOKUP(G728,countries!$D$4:$H$257,5,0)</f>
        <v>Croatia</v>
      </c>
      <c r="L728">
        <f t="shared" si="23"/>
        <v>2</v>
      </c>
    </row>
    <row r="729" spans="1:12" x14ac:dyDescent="0.4">
      <c r="A729" s="4">
        <v>2018</v>
      </c>
      <c r="B729" s="4" t="s">
        <v>456</v>
      </c>
      <c r="C729" s="4" t="s">
        <v>26</v>
      </c>
      <c r="D729" s="4" t="s">
        <v>152</v>
      </c>
      <c r="E729" s="4" t="s">
        <v>349</v>
      </c>
      <c r="F729" s="4" t="s">
        <v>245</v>
      </c>
      <c r="G729" s="4" t="s">
        <v>440</v>
      </c>
      <c r="H729" s="4" t="s">
        <v>459</v>
      </c>
      <c r="I729" t="str">
        <f>VLOOKUP(E729,countries!$D$4:$H$257,5,0)</f>
        <v>Costa Rica</v>
      </c>
      <c r="J729">
        <f t="shared" si="22"/>
        <v>0</v>
      </c>
      <c r="K729" t="str">
        <f>VLOOKUP(G729,countries!$D$4:$H$257,5,0)</f>
        <v>Serbia</v>
      </c>
      <c r="L729">
        <f t="shared" si="23"/>
        <v>1</v>
      </c>
    </row>
    <row r="730" spans="1:12" x14ac:dyDescent="0.4">
      <c r="A730" s="4">
        <v>2018</v>
      </c>
      <c r="B730" s="4" t="s">
        <v>456</v>
      </c>
      <c r="C730" s="4" t="s">
        <v>163</v>
      </c>
      <c r="D730" s="4" t="s">
        <v>260</v>
      </c>
      <c r="E730" s="4" t="s">
        <v>38</v>
      </c>
      <c r="F730" s="4" t="s">
        <v>136</v>
      </c>
      <c r="G730" s="4" t="s">
        <v>349</v>
      </c>
      <c r="H730" s="4" t="s">
        <v>457</v>
      </c>
      <c r="I730" t="str">
        <f>VLOOKUP(E730,countries!$D$4:$H$257,5,0)</f>
        <v>Brazil</v>
      </c>
      <c r="J730">
        <f t="shared" si="22"/>
        <v>2</v>
      </c>
      <c r="K730" t="str">
        <f>VLOOKUP(G730,countries!$D$4:$H$257,5,0)</f>
        <v>Costa Rica</v>
      </c>
      <c r="L730">
        <f t="shared" si="23"/>
        <v>0</v>
      </c>
    </row>
    <row r="731" spans="1:12" x14ac:dyDescent="0.4">
      <c r="A731" s="4">
        <v>2018</v>
      </c>
      <c r="B731" s="4" t="s">
        <v>456</v>
      </c>
      <c r="C731" s="4" t="s">
        <v>169</v>
      </c>
      <c r="D731" s="4" t="s">
        <v>260</v>
      </c>
      <c r="E731" s="4" t="s">
        <v>440</v>
      </c>
      <c r="F731" s="4" t="s">
        <v>250</v>
      </c>
      <c r="G731" s="4" t="s">
        <v>82</v>
      </c>
      <c r="H731" s="4" t="s">
        <v>464</v>
      </c>
      <c r="I731" t="str">
        <f>VLOOKUP(E731,countries!$D$4:$H$257,5,0)</f>
        <v>Serbia</v>
      </c>
      <c r="J731">
        <f t="shared" si="22"/>
        <v>1</v>
      </c>
      <c r="K731" t="str">
        <f>VLOOKUP(G731,countries!$D$4:$H$257,5,0)</f>
        <v>Switzerland</v>
      </c>
      <c r="L731">
        <f t="shared" si="23"/>
        <v>2</v>
      </c>
    </row>
    <row r="732" spans="1:12" x14ac:dyDescent="0.4">
      <c r="A732" s="4">
        <v>2018</v>
      </c>
      <c r="B732" s="4" t="s">
        <v>456</v>
      </c>
      <c r="C732" s="4" t="s">
        <v>321</v>
      </c>
      <c r="D732" s="4" t="s">
        <v>172</v>
      </c>
      <c r="E732" s="4" t="s">
        <v>440</v>
      </c>
      <c r="F732" s="4" t="s">
        <v>117</v>
      </c>
      <c r="G732" s="4" t="s">
        <v>38</v>
      </c>
      <c r="H732" s="4" t="s">
        <v>469</v>
      </c>
      <c r="I732" t="str">
        <f>VLOOKUP(E732,countries!$D$4:$H$257,5,0)</f>
        <v>Serbia</v>
      </c>
      <c r="J732">
        <f t="shared" si="22"/>
        <v>0</v>
      </c>
      <c r="K732" t="str">
        <f>VLOOKUP(G732,countries!$D$4:$H$257,5,0)</f>
        <v>Brazil</v>
      </c>
      <c r="L732">
        <f t="shared" si="23"/>
        <v>2</v>
      </c>
    </row>
    <row r="733" spans="1:12" x14ac:dyDescent="0.4">
      <c r="A733" s="4">
        <v>2018</v>
      </c>
      <c r="B733" s="4" t="s">
        <v>456</v>
      </c>
      <c r="C733" s="4" t="s">
        <v>309</v>
      </c>
      <c r="D733" s="4" t="s">
        <v>172</v>
      </c>
      <c r="E733" s="4" t="s">
        <v>82</v>
      </c>
      <c r="F733" s="4" t="s">
        <v>132</v>
      </c>
      <c r="G733" s="4" t="s">
        <v>349</v>
      </c>
      <c r="H733" s="4" t="s">
        <v>467</v>
      </c>
      <c r="I733" t="str">
        <f>VLOOKUP(E733,countries!$D$4:$H$257,5,0)</f>
        <v>Switzerland</v>
      </c>
      <c r="J733">
        <f t="shared" si="22"/>
        <v>2</v>
      </c>
      <c r="K733" t="str">
        <f>VLOOKUP(G733,countries!$D$4:$H$257,5,0)</f>
        <v>Costa Rica</v>
      </c>
      <c r="L733">
        <f t="shared" si="23"/>
        <v>2</v>
      </c>
    </row>
    <row r="734" spans="1:12" x14ac:dyDescent="0.4">
      <c r="A734" s="4">
        <v>2018</v>
      </c>
      <c r="B734" s="4" t="s">
        <v>456</v>
      </c>
      <c r="C734" s="4" t="s">
        <v>29</v>
      </c>
      <c r="D734" s="4" t="s">
        <v>152</v>
      </c>
      <c r="E734" s="4" t="s">
        <v>74</v>
      </c>
      <c r="F734" s="4" t="s">
        <v>245</v>
      </c>
      <c r="G734" s="4" t="s">
        <v>15</v>
      </c>
      <c r="H734" s="4" t="s">
        <v>461</v>
      </c>
      <c r="I734" t="str">
        <f>VLOOKUP(E734,countries!$D$4:$H$257,5,0)</f>
        <v>Germany</v>
      </c>
      <c r="J734">
        <f t="shared" si="22"/>
        <v>0</v>
      </c>
      <c r="K734" t="str">
        <f>VLOOKUP(G734,countries!$D$4:$H$257,5,0)</f>
        <v>Mexico</v>
      </c>
      <c r="L734">
        <f t="shared" si="23"/>
        <v>1</v>
      </c>
    </row>
    <row r="735" spans="1:12" x14ac:dyDescent="0.4">
      <c r="A735" s="4">
        <v>2018</v>
      </c>
      <c r="B735" s="4" t="s">
        <v>456</v>
      </c>
      <c r="C735" s="4" t="s">
        <v>43</v>
      </c>
      <c r="D735" s="4" t="s">
        <v>258</v>
      </c>
      <c r="E735" s="4" t="s">
        <v>69</v>
      </c>
      <c r="F735" s="4" t="s">
        <v>20</v>
      </c>
      <c r="G735" s="4" t="s">
        <v>157</v>
      </c>
      <c r="H735" s="4" t="s">
        <v>467</v>
      </c>
      <c r="I735" t="str">
        <f>VLOOKUP(E735,countries!$D$4:$H$257,5,0)</f>
        <v>Sweden</v>
      </c>
      <c r="J735">
        <f t="shared" si="22"/>
        <v>1</v>
      </c>
      <c r="K735" t="str">
        <f>VLOOKUP(G735,countries!$D$4:$H$257,5,0)</f>
        <v>South Korea</v>
      </c>
      <c r="L735">
        <f t="shared" si="23"/>
        <v>0</v>
      </c>
    </row>
    <row r="736" spans="1:12" x14ac:dyDescent="0.4">
      <c r="A736" s="4">
        <v>2018</v>
      </c>
      <c r="B736" s="4" t="s">
        <v>456</v>
      </c>
      <c r="C736" s="4" t="s">
        <v>204</v>
      </c>
      <c r="D736" s="4" t="s">
        <v>164</v>
      </c>
      <c r="E736" s="4" t="s">
        <v>157</v>
      </c>
      <c r="F736" s="4" t="s">
        <v>250</v>
      </c>
      <c r="G736" s="4" t="s">
        <v>15</v>
      </c>
      <c r="H736" s="4" t="s">
        <v>458</v>
      </c>
      <c r="I736" t="str">
        <f>VLOOKUP(E736,countries!$D$4:$H$257,5,0)</f>
        <v>South Korea</v>
      </c>
      <c r="J736">
        <f t="shared" si="22"/>
        <v>1</v>
      </c>
      <c r="K736" t="str">
        <f>VLOOKUP(G736,countries!$D$4:$H$257,5,0)</f>
        <v>Mexico</v>
      </c>
      <c r="L736">
        <f t="shared" si="23"/>
        <v>2</v>
      </c>
    </row>
    <row r="737" spans="1:12" x14ac:dyDescent="0.4">
      <c r="A737" s="4">
        <v>2018</v>
      </c>
      <c r="B737" s="4" t="s">
        <v>456</v>
      </c>
      <c r="C737" s="4" t="s">
        <v>203</v>
      </c>
      <c r="D737" s="4" t="s">
        <v>164</v>
      </c>
      <c r="E737" s="4" t="s">
        <v>74</v>
      </c>
      <c r="F737" s="4" t="s">
        <v>37</v>
      </c>
      <c r="G737" s="4" t="s">
        <v>69</v>
      </c>
      <c r="H737" s="4" t="s">
        <v>466</v>
      </c>
      <c r="I737" t="str">
        <f>VLOOKUP(E737,countries!$D$4:$H$257,5,0)</f>
        <v>Germany</v>
      </c>
      <c r="J737">
        <f t="shared" si="22"/>
        <v>2</v>
      </c>
      <c r="K737" t="str">
        <f>VLOOKUP(G737,countries!$D$4:$H$257,5,0)</f>
        <v>Sweden</v>
      </c>
      <c r="L737">
        <f t="shared" si="23"/>
        <v>1</v>
      </c>
    </row>
    <row r="738" spans="1:12" x14ac:dyDescent="0.4">
      <c r="A738" s="4">
        <v>2018</v>
      </c>
      <c r="B738" s="4" t="s">
        <v>456</v>
      </c>
      <c r="C738" s="4" t="s">
        <v>318</v>
      </c>
      <c r="D738" s="4" t="s">
        <v>172</v>
      </c>
      <c r="E738" s="4" t="s">
        <v>157</v>
      </c>
      <c r="F738" s="4" t="s">
        <v>136</v>
      </c>
      <c r="G738" s="4" t="s">
        <v>74</v>
      </c>
      <c r="H738" s="4" t="s">
        <v>462</v>
      </c>
      <c r="I738" t="str">
        <f>VLOOKUP(E738,countries!$D$4:$H$257,5,0)</f>
        <v>South Korea</v>
      </c>
      <c r="J738">
        <f t="shared" si="22"/>
        <v>2</v>
      </c>
      <c r="K738" t="str">
        <f>VLOOKUP(G738,countries!$D$4:$H$257,5,0)</f>
        <v>Germany</v>
      </c>
      <c r="L738">
        <f t="shared" si="23"/>
        <v>0</v>
      </c>
    </row>
    <row r="739" spans="1:12" x14ac:dyDescent="0.4">
      <c r="A739" s="4">
        <v>2018</v>
      </c>
      <c r="B739" s="4" t="s">
        <v>456</v>
      </c>
      <c r="C739" s="4" t="s">
        <v>313</v>
      </c>
      <c r="D739" s="4" t="s">
        <v>172</v>
      </c>
      <c r="E739" s="4" t="s">
        <v>15</v>
      </c>
      <c r="F739" s="4" t="s">
        <v>259</v>
      </c>
      <c r="G739" s="4" t="s">
        <v>69</v>
      </c>
      <c r="H739" s="4" t="s">
        <v>465</v>
      </c>
      <c r="I739" t="str">
        <f>VLOOKUP(E739,countries!$D$4:$H$257,5,0)</f>
        <v>Mexico</v>
      </c>
      <c r="J739">
        <f t="shared" si="22"/>
        <v>0</v>
      </c>
      <c r="K739" t="str">
        <f>VLOOKUP(G739,countries!$D$4:$H$257,5,0)</f>
        <v>Sweden</v>
      </c>
      <c r="L739">
        <f t="shared" si="23"/>
        <v>3</v>
      </c>
    </row>
    <row r="740" spans="1:12" x14ac:dyDescent="0.4">
      <c r="A740" s="4">
        <v>2018</v>
      </c>
      <c r="B740" s="4" t="s">
        <v>456</v>
      </c>
      <c r="C740" s="4" t="s">
        <v>58</v>
      </c>
      <c r="D740" s="4" t="s">
        <v>258</v>
      </c>
      <c r="E740" s="4" t="s">
        <v>55</v>
      </c>
      <c r="F740" s="4" t="s">
        <v>25</v>
      </c>
      <c r="G740" s="4" t="s">
        <v>470</v>
      </c>
      <c r="H740" s="4" t="s">
        <v>466</v>
      </c>
      <c r="I740" t="str">
        <f>VLOOKUP(E740,countries!$D$4:$H$257,5,0)</f>
        <v>Belgium</v>
      </c>
      <c r="J740">
        <f t="shared" si="22"/>
        <v>3</v>
      </c>
      <c r="K740" t="str">
        <f>VLOOKUP(G740,countries!$D$4:$H$257,5,0)</f>
        <v>Panama</v>
      </c>
      <c r="L740">
        <f t="shared" si="23"/>
        <v>0</v>
      </c>
    </row>
    <row r="741" spans="1:12" x14ac:dyDescent="0.4">
      <c r="A741" s="4">
        <v>2018</v>
      </c>
      <c r="B741" s="4" t="s">
        <v>456</v>
      </c>
      <c r="C741" s="4" t="s">
        <v>51</v>
      </c>
      <c r="D741" s="4" t="s">
        <v>258</v>
      </c>
      <c r="E741" s="4" t="s">
        <v>279</v>
      </c>
      <c r="F741" s="4" t="s">
        <v>250</v>
      </c>
      <c r="G741" s="4" t="s">
        <v>138</v>
      </c>
      <c r="H741" s="4" t="s">
        <v>460</v>
      </c>
      <c r="I741" t="str">
        <f>VLOOKUP(E741,countries!$D$4:$H$257,5,0)</f>
        <v>Tunisia</v>
      </c>
      <c r="J741">
        <f t="shared" si="22"/>
        <v>1</v>
      </c>
      <c r="K741" t="str">
        <f>VLOOKUP(G741,countries!$D$4:$H$257,5,0)</f>
        <v>England</v>
      </c>
      <c r="L741">
        <f t="shared" si="23"/>
        <v>2</v>
      </c>
    </row>
    <row r="742" spans="1:12" x14ac:dyDescent="0.4">
      <c r="A742" s="4">
        <v>2018</v>
      </c>
      <c r="B742" s="4" t="s">
        <v>456</v>
      </c>
      <c r="C742" s="4" t="s">
        <v>205</v>
      </c>
      <c r="D742" s="4" t="s">
        <v>164</v>
      </c>
      <c r="E742" s="4" t="s">
        <v>55</v>
      </c>
      <c r="F742" s="4" t="s">
        <v>75</v>
      </c>
      <c r="G742" s="4" t="s">
        <v>279</v>
      </c>
      <c r="H742" s="4" t="s">
        <v>469</v>
      </c>
      <c r="I742" t="str">
        <f>VLOOKUP(E742,countries!$D$4:$H$257,5,0)</f>
        <v>Belgium</v>
      </c>
      <c r="J742">
        <f t="shared" si="22"/>
        <v>5</v>
      </c>
      <c r="K742" t="str">
        <f>VLOOKUP(G742,countries!$D$4:$H$257,5,0)</f>
        <v>Tunisia</v>
      </c>
      <c r="L742">
        <f t="shared" si="23"/>
        <v>2</v>
      </c>
    </row>
    <row r="743" spans="1:12" x14ac:dyDescent="0.4">
      <c r="A743" s="4">
        <v>2018</v>
      </c>
      <c r="B743" s="4" t="s">
        <v>456</v>
      </c>
      <c r="C743" s="4" t="s">
        <v>207</v>
      </c>
      <c r="D743" s="4" t="s">
        <v>127</v>
      </c>
      <c r="E743" s="4" t="s">
        <v>138</v>
      </c>
      <c r="F743" s="4" t="s">
        <v>61</v>
      </c>
      <c r="G743" s="4" t="s">
        <v>470</v>
      </c>
      <c r="H743" s="4" t="s">
        <v>467</v>
      </c>
      <c r="I743" t="str">
        <f>VLOOKUP(E743,countries!$D$4:$H$257,5,0)</f>
        <v>England</v>
      </c>
      <c r="J743">
        <f t="shared" si="22"/>
        <v>6</v>
      </c>
      <c r="K743" t="str">
        <f>VLOOKUP(G743,countries!$D$4:$H$257,5,0)</f>
        <v>Panama</v>
      </c>
      <c r="L743">
        <f t="shared" si="23"/>
        <v>1</v>
      </c>
    </row>
    <row r="744" spans="1:12" x14ac:dyDescent="0.4">
      <c r="A744" s="4">
        <v>2018</v>
      </c>
      <c r="B744" s="4" t="s">
        <v>456</v>
      </c>
      <c r="C744" s="4" t="s">
        <v>322</v>
      </c>
      <c r="D744" s="4" t="s">
        <v>131</v>
      </c>
      <c r="E744" s="4" t="s">
        <v>138</v>
      </c>
      <c r="F744" s="4" t="s">
        <v>245</v>
      </c>
      <c r="G744" s="4" t="s">
        <v>55</v>
      </c>
      <c r="H744" s="4" t="s">
        <v>464</v>
      </c>
      <c r="I744" t="str">
        <f>VLOOKUP(E744,countries!$D$4:$H$257,5,0)</f>
        <v>England</v>
      </c>
      <c r="J744">
        <f t="shared" si="22"/>
        <v>0</v>
      </c>
      <c r="K744" t="str">
        <f>VLOOKUP(G744,countries!$D$4:$H$257,5,0)</f>
        <v>Belgium</v>
      </c>
      <c r="L744">
        <f t="shared" si="23"/>
        <v>1</v>
      </c>
    </row>
    <row r="745" spans="1:12" x14ac:dyDescent="0.4">
      <c r="A745" s="4">
        <v>2018</v>
      </c>
      <c r="B745" s="4" t="s">
        <v>456</v>
      </c>
      <c r="C745" s="4" t="s">
        <v>310</v>
      </c>
      <c r="D745" s="4" t="s">
        <v>131</v>
      </c>
      <c r="E745" s="4" t="s">
        <v>470</v>
      </c>
      <c r="F745" s="4" t="s">
        <v>250</v>
      </c>
      <c r="G745" s="4" t="s">
        <v>279</v>
      </c>
      <c r="H745" s="4" t="s">
        <v>463</v>
      </c>
      <c r="I745" t="str">
        <f>VLOOKUP(E745,countries!$D$4:$H$257,5,0)</f>
        <v>Panama</v>
      </c>
      <c r="J745">
        <f t="shared" si="22"/>
        <v>1</v>
      </c>
      <c r="K745" t="str">
        <f>VLOOKUP(G745,countries!$D$4:$H$257,5,0)</f>
        <v>Tunisia</v>
      </c>
      <c r="L745">
        <f t="shared" si="23"/>
        <v>2</v>
      </c>
    </row>
    <row r="746" spans="1:12" x14ac:dyDescent="0.4">
      <c r="A746" s="4">
        <v>2018</v>
      </c>
      <c r="B746" s="4" t="s">
        <v>456</v>
      </c>
      <c r="C746" s="4" t="s">
        <v>59</v>
      </c>
      <c r="D746" s="4" t="s">
        <v>125</v>
      </c>
      <c r="E746" s="4" t="s">
        <v>213</v>
      </c>
      <c r="F746" s="4" t="s">
        <v>250</v>
      </c>
      <c r="G746" s="4" t="s">
        <v>381</v>
      </c>
      <c r="H746" s="4" t="s">
        <v>463</v>
      </c>
      <c r="I746" t="str">
        <f>VLOOKUP(E746,countries!$D$4:$H$257,5,0)</f>
        <v>Colombia</v>
      </c>
      <c r="J746">
        <f t="shared" si="22"/>
        <v>1</v>
      </c>
      <c r="K746" t="str">
        <f>VLOOKUP(G746,countries!$D$4:$H$257,5,0)</f>
        <v>Japan</v>
      </c>
      <c r="L746">
        <f t="shared" si="23"/>
        <v>2</v>
      </c>
    </row>
    <row r="747" spans="1:12" x14ac:dyDescent="0.4">
      <c r="A747" s="4">
        <v>2018</v>
      </c>
      <c r="B747" s="4" t="s">
        <v>456</v>
      </c>
      <c r="C747" s="4" t="s">
        <v>31</v>
      </c>
      <c r="D747" s="4" t="s">
        <v>125</v>
      </c>
      <c r="E747" s="4" t="s">
        <v>110</v>
      </c>
      <c r="F747" s="4" t="s">
        <v>250</v>
      </c>
      <c r="G747" s="4" t="s">
        <v>383</v>
      </c>
      <c r="H747" s="4" t="s">
        <v>469</v>
      </c>
      <c r="I747" t="str">
        <f>VLOOKUP(E747,countries!$D$4:$H$257,5,0)</f>
        <v>Poland</v>
      </c>
      <c r="J747">
        <f t="shared" si="22"/>
        <v>1</v>
      </c>
      <c r="K747" t="str">
        <f>VLOOKUP(G747,countries!$D$4:$H$257,5,0)</f>
        <v>Senegal</v>
      </c>
      <c r="L747">
        <f t="shared" si="23"/>
        <v>2</v>
      </c>
    </row>
    <row r="748" spans="1:12" x14ac:dyDescent="0.4">
      <c r="A748" s="4">
        <v>2018</v>
      </c>
      <c r="B748" s="4" t="s">
        <v>456</v>
      </c>
      <c r="C748" s="4" t="s">
        <v>210</v>
      </c>
      <c r="D748" s="4" t="s">
        <v>127</v>
      </c>
      <c r="E748" s="4" t="s">
        <v>381</v>
      </c>
      <c r="F748" s="4" t="s">
        <v>132</v>
      </c>
      <c r="G748" s="4" t="s">
        <v>383</v>
      </c>
      <c r="H748" s="4" t="s">
        <v>465</v>
      </c>
      <c r="I748" t="str">
        <f>VLOOKUP(E748,countries!$D$4:$H$257,5,0)</f>
        <v>Japan</v>
      </c>
      <c r="J748">
        <f t="shared" si="22"/>
        <v>2</v>
      </c>
      <c r="K748" t="str">
        <f>VLOOKUP(G748,countries!$D$4:$H$257,5,0)</f>
        <v>Senegal</v>
      </c>
      <c r="L748">
        <f t="shared" si="23"/>
        <v>2</v>
      </c>
    </row>
    <row r="749" spans="1:12" x14ac:dyDescent="0.4">
      <c r="A749" s="4">
        <v>2018</v>
      </c>
      <c r="B749" s="4" t="s">
        <v>456</v>
      </c>
      <c r="C749" s="4" t="s">
        <v>208</v>
      </c>
      <c r="D749" s="4" t="s">
        <v>127</v>
      </c>
      <c r="E749" s="4" t="s">
        <v>110</v>
      </c>
      <c r="F749" s="4" t="s">
        <v>259</v>
      </c>
      <c r="G749" s="4" t="s">
        <v>213</v>
      </c>
      <c r="H749" s="4" t="s">
        <v>462</v>
      </c>
      <c r="I749" t="str">
        <f>VLOOKUP(E749,countries!$D$4:$H$257,5,0)</f>
        <v>Poland</v>
      </c>
      <c r="J749">
        <f t="shared" si="22"/>
        <v>0</v>
      </c>
      <c r="K749" t="str">
        <f>VLOOKUP(G749,countries!$D$4:$H$257,5,0)</f>
        <v>Colombia</v>
      </c>
      <c r="L749">
        <f t="shared" si="23"/>
        <v>3</v>
      </c>
    </row>
    <row r="750" spans="1:12" x14ac:dyDescent="0.4">
      <c r="A750" s="4">
        <v>2018</v>
      </c>
      <c r="B750" s="4" t="s">
        <v>456</v>
      </c>
      <c r="C750" s="4" t="s">
        <v>319</v>
      </c>
      <c r="D750" s="4" t="s">
        <v>131</v>
      </c>
      <c r="E750" s="4" t="s">
        <v>381</v>
      </c>
      <c r="F750" s="4" t="s">
        <v>245</v>
      </c>
      <c r="G750" s="4" t="s">
        <v>110</v>
      </c>
      <c r="H750" s="4" t="s">
        <v>460</v>
      </c>
      <c r="I750" t="str">
        <f>VLOOKUP(E750,countries!$D$4:$H$257,5,0)</f>
        <v>Japan</v>
      </c>
      <c r="J750">
        <f t="shared" si="22"/>
        <v>0</v>
      </c>
      <c r="K750" t="str">
        <f>VLOOKUP(G750,countries!$D$4:$H$257,5,0)</f>
        <v>Poland</v>
      </c>
      <c r="L750">
        <f t="shared" si="23"/>
        <v>1</v>
      </c>
    </row>
    <row r="751" spans="1:12" x14ac:dyDescent="0.4">
      <c r="A751" s="4">
        <v>2018</v>
      </c>
      <c r="B751" s="4" t="s">
        <v>456</v>
      </c>
      <c r="C751" s="4" t="s">
        <v>314</v>
      </c>
      <c r="D751" s="4" t="s">
        <v>131</v>
      </c>
      <c r="E751" s="4" t="s">
        <v>383</v>
      </c>
      <c r="F751" s="4" t="s">
        <v>245</v>
      </c>
      <c r="G751" s="4" t="s">
        <v>213</v>
      </c>
      <c r="H751" s="4" t="s">
        <v>459</v>
      </c>
      <c r="I751" t="str">
        <f>VLOOKUP(E751,countries!$D$4:$H$257,5,0)</f>
        <v>Senegal</v>
      </c>
      <c r="J751">
        <f t="shared" si="22"/>
        <v>0</v>
      </c>
      <c r="K751" t="str">
        <f>VLOOKUP(G751,countries!$D$4:$H$257,5,0)</f>
        <v>Colombia</v>
      </c>
      <c r="L751">
        <f t="shared" si="23"/>
        <v>1</v>
      </c>
    </row>
    <row r="752" spans="1:12" x14ac:dyDescent="0.4">
      <c r="A752" s="4">
        <v>2022</v>
      </c>
      <c r="B752" s="4" t="s">
        <v>471</v>
      </c>
      <c r="C752" s="4" t="s">
        <v>11</v>
      </c>
      <c r="D752" s="4" t="s">
        <v>472</v>
      </c>
      <c r="E752" s="4" t="s">
        <v>473</v>
      </c>
      <c r="F752" s="4" t="s">
        <v>117</v>
      </c>
      <c r="G752" s="4" t="s">
        <v>405</v>
      </c>
      <c r="H752" s="4" t="s">
        <v>474</v>
      </c>
      <c r="I752" t="str">
        <f>VLOOKUP(E752,countries!$D$4:$H$257,5,0)</f>
        <v>Qatar</v>
      </c>
      <c r="J752">
        <f t="shared" si="22"/>
        <v>0</v>
      </c>
      <c r="K752" t="str">
        <f>VLOOKUP(G752,countries!$D$4:$H$257,5,0)</f>
        <v>Ecuador</v>
      </c>
      <c r="L752">
        <f t="shared" si="23"/>
        <v>2</v>
      </c>
    </row>
    <row r="753" spans="1:12" x14ac:dyDescent="0.4">
      <c r="A753" s="4">
        <v>2022</v>
      </c>
      <c r="B753" s="4" t="s">
        <v>471</v>
      </c>
      <c r="C753" s="4" t="s">
        <v>53</v>
      </c>
      <c r="D753" s="4" t="s">
        <v>475</v>
      </c>
      <c r="E753" s="4" t="s">
        <v>383</v>
      </c>
      <c r="F753" s="4" t="s">
        <v>117</v>
      </c>
      <c r="G753" s="4" t="s">
        <v>83</v>
      </c>
      <c r="H753" s="4" t="s">
        <v>476</v>
      </c>
      <c r="I753" t="str">
        <f>VLOOKUP(E753,countries!$D$4:$H$257,5,0)</f>
        <v>Senegal</v>
      </c>
      <c r="J753">
        <f t="shared" si="22"/>
        <v>0</v>
      </c>
      <c r="K753" t="str">
        <f>VLOOKUP(G753,countries!$D$4:$H$257,5,0)</f>
        <v>Netherlands</v>
      </c>
      <c r="L753">
        <f t="shared" si="23"/>
        <v>2</v>
      </c>
    </row>
    <row r="754" spans="1:12" x14ac:dyDescent="0.4">
      <c r="A754" s="4">
        <v>2022</v>
      </c>
      <c r="B754" s="4" t="s">
        <v>471</v>
      </c>
      <c r="C754" s="4" t="s">
        <v>64</v>
      </c>
      <c r="D754" s="4" t="s">
        <v>477</v>
      </c>
      <c r="E754" s="4" t="s">
        <v>473</v>
      </c>
      <c r="F754" s="4" t="s">
        <v>121</v>
      </c>
      <c r="G754" s="4" t="s">
        <v>383</v>
      </c>
      <c r="H754" s="4" t="s">
        <v>476</v>
      </c>
      <c r="I754" t="str">
        <f>VLOOKUP(E754,countries!$D$4:$H$257,5,0)</f>
        <v>Qatar</v>
      </c>
      <c r="J754">
        <f t="shared" si="22"/>
        <v>1</v>
      </c>
      <c r="K754" t="str">
        <f>VLOOKUP(G754,countries!$D$4:$H$257,5,0)</f>
        <v>Senegal</v>
      </c>
      <c r="L754">
        <f t="shared" si="23"/>
        <v>3</v>
      </c>
    </row>
    <row r="755" spans="1:12" x14ac:dyDescent="0.4">
      <c r="A755" s="4">
        <v>2022</v>
      </c>
      <c r="B755" s="4" t="s">
        <v>471</v>
      </c>
      <c r="C755" s="4" t="s">
        <v>144</v>
      </c>
      <c r="D755" s="4" t="s">
        <v>477</v>
      </c>
      <c r="E755" s="4" t="s">
        <v>83</v>
      </c>
      <c r="F755" s="4" t="s">
        <v>91</v>
      </c>
      <c r="G755" s="4" t="s">
        <v>405</v>
      </c>
      <c r="H755" s="4" t="s">
        <v>478</v>
      </c>
      <c r="I755" t="str">
        <f>VLOOKUP(E755,countries!$D$4:$H$257,5,0)</f>
        <v>Netherlands</v>
      </c>
      <c r="J755">
        <f t="shared" si="22"/>
        <v>1</v>
      </c>
      <c r="K755" t="str">
        <f>VLOOKUP(G755,countries!$D$4:$H$257,5,0)</f>
        <v>Ecuador</v>
      </c>
      <c r="L755">
        <f t="shared" si="23"/>
        <v>1</v>
      </c>
    </row>
    <row r="756" spans="1:12" x14ac:dyDescent="0.4">
      <c r="A756" s="4">
        <v>2022</v>
      </c>
      <c r="B756" s="4" t="s">
        <v>471</v>
      </c>
      <c r="C756" s="4" t="s">
        <v>187</v>
      </c>
      <c r="D756" s="4" t="s">
        <v>479</v>
      </c>
      <c r="E756" s="4" t="s">
        <v>405</v>
      </c>
      <c r="F756" s="4" t="s">
        <v>250</v>
      </c>
      <c r="G756" s="4" t="s">
        <v>383</v>
      </c>
      <c r="H756" s="4" t="s">
        <v>478</v>
      </c>
      <c r="I756" t="str">
        <f>VLOOKUP(E756,countries!$D$4:$H$257,5,0)</f>
        <v>Ecuador</v>
      </c>
      <c r="J756">
        <f t="shared" si="22"/>
        <v>1</v>
      </c>
      <c r="K756" t="str">
        <f>VLOOKUP(G756,countries!$D$4:$H$257,5,0)</f>
        <v>Senegal</v>
      </c>
      <c r="L756">
        <f t="shared" si="23"/>
        <v>2</v>
      </c>
    </row>
    <row r="757" spans="1:12" x14ac:dyDescent="0.4">
      <c r="A757" s="4">
        <v>2022</v>
      </c>
      <c r="B757" s="4" t="s">
        <v>471</v>
      </c>
      <c r="C757" s="4" t="s">
        <v>271</v>
      </c>
      <c r="D757" s="4" t="s">
        <v>479</v>
      </c>
      <c r="E757" s="4" t="s">
        <v>83</v>
      </c>
      <c r="F757" s="4" t="s">
        <v>136</v>
      </c>
      <c r="G757" s="4" t="s">
        <v>473</v>
      </c>
      <c r="H757" s="4" t="s">
        <v>474</v>
      </c>
      <c r="I757" t="str">
        <f>VLOOKUP(E757,countries!$D$4:$H$257,5,0)</f>
        <v>Netherlands</v>
      </c>
      <c r="J757">
        <f t="shared" si="22"/>
        <v>2</v>
      </c>
      <c r="K757" t="str">
        <f>VLOOKUP(G757,countries!$D$4:$H$257,5,0)</f>
        <v>Qatar</v>
      </c>
      <c r="L757">
        <f t="shared" si="23"/>
        <v>0</v>
      </c>
    </row>
    <row r="758" spans="1:12" x14ac:dyDescent="0.4">
      <c r="A758" s="4">
        <v>2022</v>
      </c>
      <c r="B758" s="4" t="s">
        <v>471</v>
      </c>
      <c r="C758" s="4" t="s">
        <v>34</v>
      </c>
      <c r="D758" s="4" t="s">
        <v>475</v>
      </c>
      <c r="E758" s="4" t="s">
        <v>138</v>
      </c>
      <c r="F758" s="4" t="s">
        <v>480</v>
      </c>
      <c r="G758" s="4" t="s">
        <v>285</v>
      </c>
      <c r="H758" s="4" t="s">
        <v>478</v>
      </c>
      <c r="I758" t="str">
        <f>VLOOKUP(E758,countries!$D$4:$H$257,5,0)</f>
        <v>England</v>
      </c>
      <c r="J758">
        <f t="shared" si="22"/>
        <v>6</v>
      </c>
      <c r="K758" t="str">
        <f>VLOOKUP(G758,countries!$D$4:$H$257,5,0)</f>
        <v>Iran</v>
      </c>
      <c r="L758">
        <f t="shared" si="23"/>
        <v>2</v>
      </c>
    </row>
    <row r="759" spans="1:12" x14ac:dyDescent="0.4">
      <c r="A759" s="4">
        <v>2022</v>
      </c>
      <c r="B759" s="4" t="s">
        <v>471</v>
      </c>
      <c r="C759" s="4" t="s">
        <v>45</v>
      </c>
      <c r="D759" s="4" t="s">
        <v>475</v>
      </c>
      <c r="E759" s="4" t="s">
        <v>54</v>
      </c>
      <c r="F759" s="4" t="s">
        <v>91</v>
      </c>
      <c r="G759" s="4" t="s">
        <v>194</v>
      </c>
      <c r="H759" s="4" t="s">
        <v>481</v>
      </c>
      <c r="I759" t="str">
        <f>VLOOKUP(E759,countries!$D$4:$H$257,5,0)</f>
        <v>United States</v>
      </c>
      <c r="J759">
        <f t="shared" si="22"/>
        <v>1</v>
      </c>
      <c r="K759" t="str">
        <f>VLOOKUP(G759,countries!$D$4:$H$257,5,0)</f>
        <v>Wales</v>
      </c>
      <c r="L759">
        <f t="shared" si="23"/>
        <v>1</v>
      </c>
    </row>
    <row r="760" spans="1:12" x14ac:dyDescent="0.4">
      <c r="A760" s="4">
        <v>2022</v>
      </c>
      <c r="B760" s="4" t="s">
        <v>471</v>
      </c>
      <c r="C760" s="4" t="s">
        <v>62</v>
      </c>
      <c r="D760" s="4" t="s">
        <v>477</v>
      </c>
      <c r="E760" s="4" t="s">
        <v>194</v>
      </c>
      <c r="F760" s="4" t="s">
        <v>117</v>
      </c>
      <c r="G760" s="4" t="s">
        <v>285</v>
      </c>
      <c r="H760" s="4" t="s">
        <v>481</v>
      </c>
      <c r="I760" t="str">
        <f>VLOOKUP(E760,countries!$D$4:$H$257,5,0)</f>
        <v>Wales</v>
      </c>
      <c r="J760">
        <f t="shared" si="22"/>
        <v>0</v>
      </c>
      <c r="K760" t="str">
        <f>VLOOKUP(G760,countries!$D$4:$H$257,5,0)</f>
        <v>Iran</v>
      </c>
      <c r="L760">
        <f t="shared" si="23"/>
        <v>2</v>
      </c>
    </row>
    <row r="761" spans="1:12" x14ac:dyDescent="0.4">
      <c r="A761" s="4">
        <v>2022</v>
      </c>
      <c r="B761" s="4" t="s">
        <v>471</v>
      </c>
      <c r="C761" s="4" t="s">
        <v>145</v>
      </c>
      <c r="D761" s="4" t="s">
        <v>477</v>
      </c>
      <c r="E761" s="4" t="s">
        <v>138</v>
      </c>
      <c r="F761" s="4" t="s">
        <v>196</v>
      </c>
      <c r="G761" s="4" t="s">
        <v>54</v>
      </c>
      <c r="H761" s="4" t="s">
        <v>474</v>
      </c>
      <c r="I761" t="str">
        <f>VLOOKUP(E761,countries!$D$4:$H$257,5,0)</f>
        <v>England</v>
      </c>
      <c r="J761">
        <f t="shared" si="22"/>
        <v>0</v>
      </c>
      <c r="K761" t="str">
        <f>VLOOKUP(G761,countries!$D$4:$H$257,5,0)</f>
        <v>United States</v>
      </c>
      <c r="L761">
        <f t="shared" si="23"/>
        <v>0</v>
      </c>
    </row>
    <row r="762" spans="1:12" x14ac:dyDescent="0.4">
      <c r="A762" s="4">
        <v>2022</v>
      </c>
      <c r="B762" s="4" t="s">
        <v>471</v>
      </c>
      <c r="C762" s="4" t="s">
        <v>197</v>
      </c>
      <c r="D762" s="4" t="s">
        <v>479</v>
      </c>
      <c r="E762" s="4" t="s">
        <v>194</v>
      </c>
      <c r="F762" s="4" t="s">
        <v>259</v>
      </c>
      <c r="G762" s="4" t="s">
        <v>138</v>
      </c>
      <c r="H762" s="4" t="s">
        <v>481</v>
      </c>
      <c r="I762" t="str">
        <f>VLOOKUP(E762,countries!$D$4:$H$257,5,0)</f>
        <v>Wales</v>
      </c>
      <c r="J762">
        <f t="shared" si="22"/>
        <v>0</v>
      </c>
      <c r="K762" t="str">
        <f>VLOOKUP(G762,countries!$D$4:$H$257,5,0)</f>
        <v>England</v>
      </c>
      <c r="L762">
        <f t="shared" si="23"/>
        <v>3</v>
      </c>
    </row>
    <row r="763" spans="1:12" x14ac:dyDescent="0.4">
      <c r="A763" s="4">
        <v>2022</v>
      </c>
      <c r="B763" s="4" t="s">
        <v>471</v>
      </c>
      <c r="C763" s="4" t="s">
        <v>202</v>
      </c>
      <c r="D763" s="4" t="s">
        <v>479</v>
      </c>
      <c r="E763" s="4" t="s">
        <v>285</v>
      </c>
      <c r="F763" s="4" t="s">
        <v>245</v>
      </c>
      <c r="G763" s="4" t="s">
        <v>54</v>
      </c>
      <c r="H763" s="4" t="s">
        <v>476</v>
      </c>
      <c r="I763" t="str">
        <f>VLOOKUP(E763,countries!$D$4:$H$257,5,0)</f>
        <v>Iran</v>
      </c>
      <c r="J763">
        <f t="shared" si="22"/>
        <v>0</v>
      </c>
      <c r="K763" t="str">
        <f>VLOOKUP(G763,countries!$D$4:$H$257,5,0)</f>
        <v>United States</v>
      </c>
      <c r="L763">
        <f t="shared" si="23"/>
        <v>1</v>
      </c>
    </row>
    <row r="764" spans="1:12" x14ac:dyDescent="0.4">
      <c r="A764" s="4">
        <v>2022</v>
      </c>
      <c r="B764" s="4" t="s">
        <v>471</v>
      </c>
      <c r="C764" s="4" t="s">
        <v>56</v>
      </c>
      <c r="D764" s="4" t="s">
        <v>482</v>
      </c>
      <c r="E764" s="4" t="s">
        <v>19</v>
      </c>
      <c r="F764" s="4" t="s">
        <v>250</v>
      </c>
      <c r="G764" s="4" t="s">
        <v>370</v>
      </c>
      <c r="H764" s="4" t="s">
        <v>483</v>
      </c>
      <c r="I764" t="str">
        <f>VLOOKUP(E764,countries!$D$4:$H$257,5,0)</f>
        <v>Argentina</v>
      </c>
      <c r="J764">
        <f t="shared" si="22"/>
        <v>1</v>
      </c>
      <c r="K764" t="str">
        <f>VLOOKUP(G764,countries!$D$4:$H$257,5,0)</f>
        <v>Saudi Arabia</v>
      </c>
      <c r="L764">
        <f t="shared" si="23"/>
        <v>2</v>
      </c>
    </row>
    <row r="765" spans="1:12" x14ac:dyDescent="0.4">
      <c r="A765" s="4">
        <v>2022</v>
      </c>
      <c r="B765" s="4" t="s">
        <v>471</v>
      </c>
      <c r="C765" s="4" t="s">
        <v>39</v>
      </c>
      <c r="D765" s="4" t="s">
        <v>482</v>
      </c>
      <c r="E765" s="4" t="s">
        <v>15</v>
      </c>
      <c r="F765" s="4" t="s">
        <v>196</v>
      </c>
      <c r="G765" s="4" t="s">
        <v>110</v>
      </c>
      <c r="H765" s="4" t="s">
        <v>484</v>
      </c>
      <c r="I765" t="str">
        <f>VLOOKUP(E765,countries!$D$4:$H$257,5,0)</f>
        <v>Mexico</v>
      </c>
      <c r="J765">
        <f t="shared" si="22"/>
        <v>0</v>
      </c>
      <c r="K765" t="str">
        <f>VLOOKUP(G765,countries!$D$4:$H$257,5,0)</f>
        <v>Poland</v>
      </c>
      <c r="L765">
        <f t="shared" si="23"/>
        <v>0</v>
      </c>
    </row>
    <row r="766" spans="1:12" x14ac:dyDescent="0.4">
      <c r="A766" s="4">
        <v>2022</v>
      </c>
      <c r="B766" s="4" t="s">
        <v>471</v>
      </c>
      <c r="C766" s="4" t="s">
        <v>147</v>
      </c>
      <c r="D766" s="4" t="s">
        <v>485</v>
      </c>
      <c r="E766" s="4" t="s">
        <v>110</v>
      </c>
      <c r="F766" s="4" t="s">
        <v>136</v>
      </c>
      <c r="G766" s="4" t="s">
        <v>370</v>
      </c>
      <c r="H766" s="4" t="s">
        <v>486</v>
      </c>
      <c r="I766" t="str">
        <f>VLOOKUP(E766,countries!$D$4:$H$257,5,0)</f>
        <v>Poland</v>
      </c>
      <c r="J766">
        <f t="shared" si="22"/>
        <v>2</v>
      </c>
      <c r="K766" t="str">
        <f>VLOOKUP(G766,countries!$D$4:$H$257,5,0)</f>
        <v>Saudi Arabia</v>
      </c>
      <c r="L766">
        <f t="shared" si="23"/>
        <v>0</v>
      </c>
    </row>
    <row r="767" spans="1:12" x14ac:dyDescent="0.4">
      <c r="A767" s="4">
        <v>2022</v>
      </c>
      <c r="B767" s="4" t="s">
        <v>471</v>
      </c>
      <c r="C767" s="4" t="s">
        <v>176</v>
      </c>
      <c r="D767" s="4" t="s">
        <v>485</v>
      </c>
      <c r="E767" s="4" t="s">
        <v>19</v>
      </c>
      <c r="F767" s="4" t="s">
        <v>136</v>
      </c>
      <c r="G767" s="4" t="s">
        <v>15</v>
      </c>
      <c r="H767" s="4" t="s">
        <v>483</v>
      </c>
      <c r="I767" t="str">
        <f>VLOOKUP(E767,countries!$D$4:$H$257,5,0)</f>
        <v>Argentina</v>
      </c>
      <c r="J767">
        <f t="shared" si="22"/>
        <v>2</v>
      </c>
      <c r="K767" t="str">
        <f>VLOOKUP(G767,countries!$D$4:$H$257,5,0)</f>
        <v>Mexico</v>
      </c>
      <c r="L767">
        <f t="shared" si="23"/>
        <v>0</v>
      </c>
    </row>
    <row r="768" spans="1:12" x14ac:dyDescent="0.4">
      <c r="A768" s="4">
        <v>2022</v>
      </c>
      <c r="B768" s="4" t="s">
        <v>471</v>
      </c>
      <c r="C768" s="4" t="s">
        <v>316</v>
      </c>
      <c r="D768" s="4" t="s">
        <v>487</v>
      </c>
      <c r="E768" s="4" t="s">
        <v>110</v>
      </c>
      <c r="F768" s="4" t="s">
        <v>117</v>
      </c>
      <c r="G768" s="4" t="s">
        <v>19</v>
      </c>
      <c r="H768" s="4" t="s">
        <v>484</v>
      </c>
      <c r="I768" t="str">
        <f>VLOOKUP(E768,countries!$D$4:$H$257,5,0)</f>
        <v>Poland</v>
      </c>
      <c r="J768">
        <f t="shared" si="22"/>
        <v>0</v>
      </c>
      <c r="K768" t="str">
        <f>VLOOKUP(G768,countries!$D$4:$H$257,5,0)</f>
        <v>Argentina</v>
      </c>
      <c r="L768">
        <f t="shared" si="23"/>
        <v>2</v>
      </c>
    </row>
    <row r="769" spans="1:12" x14ac:dyDescent="0.4">
      <c r="A769" s="4">
        <v>2022</v>
      </c>
      <c r="B769" s="4" t="s">
        <v>471</v>
      </c>
      <c r="C769" s="4" t="s">
        <v>311</v>
      </c>
      <c r="D769" s="4" t="s">
        <v>487</v>
      </c>
      <c r="E769" s="4" t="s">
        <v>370</v>
      </c>
      <c r="F769" s="4" t="s">
        <v>250</v>
      </c>
      <c r="G769" s="4" t="s">
        <v>15</v>
      </c>
      <c r="H769" s="4" t="s">
        <v>483</v>
      </c>
      <c r="I769" t="str">
        <f>VLOOKUP(E769,countries!$D$4:$H$257,5,0)</f>
        <v>Saudi Arabia</v>
      </c>
      <c r="J769">
        <f t="shared" si="22"/>
        <v>1</v>
      </c>
      <c r="K769" t="str">
        <f>VLOOKUP(G769,countries!$D$4:$H$257,5,0)</f>
        <v>Mexico</v>
      </c>
      <c r="L769">
        <f t="shared" si="23"/>
        <v>2</v>
      </c>
    </row>
    <row r="770" spans="1:12" x14ac:dyDescent="0.4">
      <c r="A770" s="4">
        <v>2022</v>
      </c>
      <c r="B770" s="4" t="s">
        <v>471</v>
      </c>
      <c r="C770" s="4" t="s">
        <v>22</v>
      </c>
      <c r="D770" s="4" t="s">
        <v>482</v>
      </c>
      <c r="E770" s="4" t="s">
        <v>339</v>
      </c>
      <c r="F770" s="4" t="s">
        <v>196</v>
      </c>
      <c r="G770" s="4" t="s">
        <v>279</v>
      </c>
      <c r="H770" s="4" t="s">
        <v>486</v>
      </c>
      <c r="I770" t="str">
        <f>VLOOKUP(E770,countries!$D$4:$H$257,5,0)</f>
        <v>Denmark</v>
      </c>
      <c r="J770">
        <f t="shared" si="22"/>
        <v>0</v>
      </c>
      <c r="K770" t="str">
        <f>VLOOKUP(G770,countries!$D$4:$H$257,5,0)</f>
        <v>Tunisia</v>
      </c>
      <c r="L770">
        <f t="shared" si="23"/>
        <v>0</v>
      </c>
    </row>
    <row r="771" spans="1:12" x14ac:dyDescent="0.4">
      <c r="A771" s="4">
        <v>2022</v>
      </c>
      <c r="B771" s="4" t="s">
        <v>471</v>
      </c>
      <c r="C771" s="4" t="s">
        <v>17</v>
      </c>
      <c r="D771" s="4" t="s">
        <v>482</v>
      </c>
      <c r="E771" s="4" t="s">
        <v>13</v>
      </c>
      <c r="F771" s="4" t="s">
        <v>14</v>
      </c>
      <c r="G771" s="4" t="s">
        <v>256</v>
      </c>
      <c r="H771" s="4" t="s">
        <v>488</v>
      </c>
      <c r="I771" t="str">
        <f>VLOOKUP(E771,countries!$D$4:$H$257,5,0)</f>
        <v>France</v>
      </c>
      <c r="J771">
        <f t="shared" si="22"/>
        <v>4</v>
      </c>
      <c r="K771" t="str">
        <f>VLOOKUP(G771,countries!$D$4:$H$257,5,0)</f>
        <v>Australia</v>
      </c>
      <c r="L771">
        <f t="shared" si="23"/>
        <v>1</v>
      </c>
    </row>
    <row r="772" spans="1:12" x14ac:dyDescent="0.4">
      <c r="A772" s="4">
        <v>2022</v>
      </c>
      <c r="B772" s="4" t="s">
        <v>471</v>
      </c>
      <c r="C772" s="4" t="s">
        <v>146</v>
      </c>
      <c r="D772" s="4" t="s">
        <v>485</v>
      </c>
      <c r="E772" s="4" t="s">
        <v>279</v>
      </c>
      <c r="F772" s="4" t="s">
        <v>245</v>
      </c>
      <c r="G772" s="4" t="s">
        <v>256</v>
      </c>
      <c r="H772" s="4" t="s">
        <v>488</v>
      </c>
      <c r="I772" t="str">
        <f>VLOOKUP(E772,countries!$D$4:$H$257,5,0)</f>
        <v>Tunisia</v>
      </c>
      <c r="J772">
        <f t="shared" si="22"/>
        <v>0</v>
      </c>
      <c r="K772" t="str">
        <f>VLOOKUP(G772,countries!$D$4:$H$257,5,0)</f>
        <v>Australia</v>
      </c>
      <c r="L772">
        <f t="shared" si="23"/>
        <v>1</v>
      </c>
    </row>
    <row r="773" spans="1:12" x14ac:dyDescent="0.4">
      <c r="A773" s="4">
        <v>2022</v>
      </c>
      <c r="B773" s="4" t="s">
        <v>471</v>
      </c>
      <c r="C773" s="4" t="s">
        <v>174</v>
      </c>
      <c r="D773" s="4" t="s">
        <v>485</v>
      </c>
      <c r="E773" s="4" t="s">
        <v>13</v>
      </c>
      <c r="F773" s="4" t="s">
        <v>37</v>
      </c>
      <c r="G773" s="4" t="s">
        <v>339</v>
      </c>
      <c r="H773" s="4" t="s">
        <v>484</v>
      </c>
      <c r="I773" t="str">
        <f>VLOOKUP(E773,countries!$D$4:$H$257,5,0)</f>
        <v>France</v>
      </c>
      <c r="J773">
        <f t="shared" si="22"/>
        <v>2</v>
      </c>
      <c r="K773" t="str">
        <f>VLOOKUP(G773,countries!$D$4:$H$257,5,0)</f>
        <v>Denmark</v>
      </c>
      <c r="L773">
        <f t="shared" si="23"/>
        <v>1</v>
      </c>
    </row>
    <row r="774" spans="1:12" x14ac:dyDescent="0.4">
      <c r="A774" s="4">
        <v>2022</v>
      </c>
      <c r="B774" s="4" t="s">
        <v>471</v>
      </c>
      <c r="C774" s="4" t="s">
        <v>272</v>
      </c>
      <c r="D774" s="4" t="s">
        <v>487</v>
      </c>
      <c r="E774" s="4" t="s">
        <v>256</v>
      </c>
      <c r="F774" s="4" t="s">
        <v>20</v>
      </c>
      <c r="G774" s="4" t="s">
        <v>339</v>
      </c>
      <c r="H774" s="4" t="s">
        <v>488</v>
      </c>
      <c r="I774" t="str">
        <f>VLOOKUP(E774,countries!$D$4:$H$257,5,0)</f>
        <v>Australia</v>
      </c>
      <c r="J774">
        <f t="shared" ref="J774:J799" si="24">VALUE(LEFT($F774,FIND("-",$F774,1)-1))</f>
        <v>1</v>
      </c>
      <c r="K774" t="str">
        <f>VLOOKUP(G774,countries!$D$4:$H$257,5,0)</f>
        <v>Denmark</v>
      </c>
      <c r="L774">
        <f t="shared" ref="L774:L799" si="25">VALUE(RIGHT($F774,LEN($F774)-FIND("-",$F774,1)))</f>
        <v>0</v>
      </c>
    </row>
    <row r="775" spans="1:12" x14ac:dyDescent="0.4">
      <c r="A775" s="4">
        <v>2022</v>
      </c>
      <c r="B775" s="4" t="s">
        <v>471</v>
      </c>
      <c r="C775" s="4" t="s">
        <v>274</v>
      </c>
      <c r="D775" s="4" t="s">
        <v>487</v>
      </c>
      <c r="E775" s="4" t="s">
        <v>279</v>
      </c>
      <c r="F775" s="4" t="s">
        <v>20</v>
      </c>
      <c r="G775" s="4" t="s">
        <v>13</v>
      </c>
      <c r="H775" s="4" t="s">
        <v>486</v>
      </c>
      <c r="I775" t="str">
        <f>VLOOKUP(E775,countries!$D$4:$H$257,5,0)</f>
        <v>Tunisia</v>
      </c>
      <c r="J775">
        <f t="shared" si="24"/>
        <v>1</v>
      </c>
      <c r="K775" t="str">
        <f>VLOOKUP(G775,countries!$D$4:$H$257,5,0)</f>
        <v>France</v>
      </c>
      <c r="L775">
        <f t="shared" si="25"/>
        <v>0</v>
      </c>
    </row>
    <row r="776" spans="1:12" x14ac:dyDescent="0.4">
      <c r="A776" s="4">
        <v>2022</v>
      </c>
      <c r="B776" s="4" t="s">
        <v>471</v>
      </c>
      <c r="C776" s="4" t="s">
        <v>29</v>
      </c>
      <c r="D776" s="4" t="s">
        <v>489</v>
      </c>
      <c r="E776" s="4" t="s">
        <v>74</v>
      </c>
      <c r="F776" s="4" t="s">
        <v>250</v>
      </c>
      <c r="G776" s="4" t="s">
        <v>381</v>
      </c>
      <c r="H776" s="4" t="s">
        <v>478</v>
      </c>
      <c r="I776" t="str">
        <f>VLOOKUP(E776,countries!$D$4:$H$257,5,0)</f>
        <v>Germany</v>
      </c>
      <c r="J776">
        <f t="shared" si="24"/>
        <v>1</v>
      </c>
      <c r="K776" t="str">
        <f>VLOOKUP(G776,countries!$D$4:$H$257,5,0)</f>
        <v>Japan</v>
      </c>
      <c r="L776">
        <f t="shared" si="25"/>
        <v>2</v>
      </c>
    </row>
    <row r="777" spans="1:12" x14ac:dyDescent="0.4">
      <c r="A777" s="4">
        <v>2022</v>
      </c>
      <c r="B777" s="4" t="s">
        <v>471</v>
      </c>
      <c r="C777" s="4" t="s">
        <v>26</v>
      </c>
      <c r="D777" s="4" t="s">
        <v>489</v>
      </c>
      <c r="E777" s="4" t="s">
        <v>77</v>
      </c>
      <c r="F777" s="4" t="s">
        <v>162</v>
      </c>
      <c r="G777" s="4" t="s">
        <v>349</v>
      </c>
      <c r="H777" s="4" t="s">
        <v>476</v>
      </c>
      <c r="I777" t="str">
        <f>VLOOKUP(E777,countries!$D$4:$H$257,5,0)</f>
        <v>Spain</v>
      </c>
      <c r="J777">
        <f t="shared" si="24"/>
        <v>7</v>
      </c>
      <c r="K777" t="str">
        <f>VLOOKUP(G777,countries!$D$4:$H$257,5,0)</f>
        <v>Costa Rica</v>
      </c>
      <c r="L777">
        <f t="shared" si="25"/>
        <v>0</v>
      </c>
    </row>
    <row r="778" spans="1:12" x14ac:dyDescent="0.4">
      <c r="A778" s="4">
        <v>2022</v>
      </c>
      <c r="B778" s="4" t="s">
        <v>471</v>
      </c>
      <c r="C778" s="4" t="s">
        <v>163</v>
      </c>
      <c r="D778" s="4" t="s">
        <v>490</v>
      </c>
      <c r="E778" s="4" t="s">
        <v>381</v>
      </c>
      <c r="F778" s="4" t="s">
        <v>245</v>
      </c>
      <c r="G778" s="4" t="s">
        <v>349</v>
      </c>
      <c r="H778" s="4" t="s">
        <v>481</v>
      </c>
      <c r="I778" t="str">
        <f>VLOOKUP(E778,countries!$D$4:$H$257,5,0)</f>
        <v>Japan</v>
      </c>
      <c r="J778">
        <f t="shared" si="24"/>
        <v>0</v>
      </c>
      <c r="K778" t="str">
        <f>VLOOKUP(G778,countries!$D$4:$H$257,5,0)</f>
        <v>Costa Rica</v>
      </c>
      <c r="L778">
        <f t="shared" si="25"/>
        <v>1</v>
      </c>
    </row>
    <row r="779" spans="1:12" x14ac:dyDescent="0.4">
      <c r="A779" s="4">
        <v>2022</v>
      </c>
      <c r="B779" s="4" t="s">
        <v>471</v>
      </c>
      <c r="C779" s="4" t="s">
        <v>204</v>
      </c>
      <c r="D779" s="4" t="s">
        <v>490</v>
      </c>
      <c r="E779" s="4" t="s">
        <v>77</v>
      </c>
      <c r="F779" s="4" t="s">
        <v>91</v>
      </c>
      <c r="G779" s="4" t="s">
        <v>74</v>
      </c>
      <c r="H779" s="4" t="s">
        <v>474</v>
      </c>
      <c r="I779" t="str">
        <f>VLOOKUP(E779,countries!$D$4:$H$257,5,0)</f>
        <v>Spain</v>
      </c>
      <c r="J779">
        <f t="shared" si="24"/>
        <v>1</v>
      </c>
      <c r="K779" t="str">
        <f>VLOOKUP(G779,countries!$D$4:$H$257,5,0)</f>
        <v>Germany</v>
      </c>
      <c r="L779">
        <f t="shared" si="25"/>
        <v>1</v>
      </c>
    </row>
    <row r="780" spans="1:12" x14ac:dyDescent="0.4">
      <c r="A780" s="4">
        <v>2022</v>
      </c>
      <c r="B780" s="4" t="s">
        <v>471</v>
      </c>
      <c r="C780" s="4" t="s">
        <v>318</v>
      </c>
      <c r="D780" s="4" t="s">
        <v>491</v>
      </c>
      <c r="E780" s="4" t="s">
        <v>381</v>
      </c>
      <c r="F780" s="4" t="s">
        <v>37</v>
      </c>
      <c r="G780" s="4" t="s">
        <v>77</v>
      </c>
      <c r="H780" s="4" t="s">
        <v>478</v>
      </c>
      <c r="I780" t="str">
        <f>VLOOKUP(E780,countries!$D$4:$H$257,5,0)</f>
        <v>Japan</v>
      </c>
      <c r="J780">
        <f t="shared" si="24"/>
        <v>2</v>
      </c>
      <c r="K780" t="str">
        <f>VLOOKUP(G780,countries!$D$4:$H$257,5,0)</f>
        <v>Spain</v>
      </c>
      <c r="L780">
        <f t="shared" si="25"/>
        <v>1</v>
      </c>
    </row>
    <row r="781" spans="1:12" x14ac:dyDescent="0.4">
      <c r="A781" s="4">
        <v>2022</v>
      </c>
      <c r="B781" s="4" t="s">
        <v>471</v>
      </c>
      <c r="C781" s="4" t="s">
        <v>313</v>
      </c>
      <c r="D781" s="4" t="s">
        <v>491</v>
      </c>
      <c r="E781" s="4" t="s">
        <v>349</v>
      </c>
      <c r="F781" s="4" t="s">
        <v>114</v>
      </c>
      <c r="G781" s="4" t="s">
        <v>74</v>
      </c>
      <c r="H781" s="4" t="s">
        <v>474</v>
      </c>
      <c r="I781" t="str">
        <f>VLOOKUP(E781,countries!$D$4:$H$257,5,0)</f>
        <v>Costa Rica</v>
      </c>
      <c r="J781">
        <f t="shared" si="24"/>
        <v>2</v>
      </c>
      <c r="K781" t="str">
        <f>VLOOKUP(G781,countries!$D$4:$H$257,5,0)</f>
        <v>Germany</v>
      </c>
      <c r="L781">
        <f t="shared" si="25"/>
        <v>4</v>
      </c>
    </row>
    <row r="782" spans="1:12" x14ac:dyDescent="0.4">
      <c r="A782" s="4">
        <v>2022</v>
      </c>
      <c r="B782" s="4" t="s">
        <v>471</v>
      </c>
      <c r="C782" s="4" t="s">
        <v>43</v>
      </c>
      <c r="D782" s="4" t="s">
        <v>489</v>
      </c>
      <c r="E782" s="4" t="s">
        <v>249</v>
      </c>
      <c r="F782" s="4" t="s">
        <v>196</v>
      </c>
      <c r="G782" s="4" t="s">
        <v>380</v>
      </c>
      <c r="H782" s="4" t="s">
        <v>474</v>
      </c>
      <c r="I782" t="str">
        <f>VLOOKUP(E782,countries!$D$4:$H$257,5,0)</f>
        <v>Morocco</v>
      </c>
      <c r="J782">
        <f t="shared" si="24"/>
        <v>0</v>
      </c>
      <c r="K782" t="str">
        <f>VLOOKUP(G782,countries!$D$4:$H$257,5,0)</f>
        <v>Croatia</v>
      </c>
      <c r="L782">
        <f t="shared" si="25"/>
        <v>0</v>
      </c>
    </row>
    <row r="783" spans="1:12" x14ac:dyDescent="0.4">
      <c r="A783" s="4">
        <v>2022</v>
      </c>
      <c r="B783" s="4" t="s">
        <v>471</v>
      </c>
      <c r="C783" s="4" t="s">
        <v>48</v>
      </c>
      <c r="D783" s="4" t="s">
        <v>489</v>
      </c>
      <c r="E783" s="4" t="s">
        <v>55</v>
      </c>
      <c r="F783" s="4" t="s">
        <v>20</v>
      </c>
      <c r="G783" s="4" t="s">
        <v>334</v>
      </c>
      <c r="H783" s="4" t="s">
        <v>481</v>
      </c>
      <c r="I783" t="str">
        <f>VLOOKUP(E783,countries!$D$4:$H$257,5,0)</f>
        <v>Belgium</v>
      </c>
      <c r="J783">
        <f t="shared" si="24"/>
        <v>1</v>
      </c>
      <c r="K783" t="str">
        <f>VLOOKUP(G783,countries!$D$4:$H$257,5,0)</f>
        <v>Canada</v>
      </c>
      <c r="L783">
        <f t="shared" si="25"/>
        <v>0</v>
      </c>
    </row>
    <row r="784" spans="1:12" x14ac:dyDescent="0.4">
      <c r="A784" s="4">
        <v>2022</v>
      </c>
      <c r="B784" s="4" t="s">
        <v>471</v>
      </c>
      <c r="C784" s="4" t="s">
        <v>169</v>
      </c>
      <c r="D784" s="4" t="s">
        <v>490</v>
      </c>
      <c r="E784" s="4" t="s">
        <v>55</v>
      </c>
      <c r="F784" s="4" t="s">
        <v>117</v>
      </c>
      <c r="G784" s="4" t="s">
        <v>249</v>
      </c>
      <c r="H784" s="4" t="s">
        <v>476</v>
      </c>
      <c r="I784" t="str">
        <f>VLOOKUP(E784,countries!$D$4:$H$257,5,0)</f>
        <v>Belgium</v>
      </c>
      <c r="J784">
        <f t="shared" si="24"/>
        <v>0</v>
      </c>
      <c r="K784" t="str">
        <f>VLOOKUP(G784,countries!$D$4:$H$257,5,0)</f>
        <v>Morocco</v>
      </c>
      <c r="L784">
        <f t="shared" si="25"/>
        <v>2</v>
      </c>
    </row>
    <row r="785" spans="1:12" x14ac:dyDescent="0.4">
      <c r="A785" s="4">
        <v>2022</v>
      </c>
      <c r="B785" s="4" t="s">
        <v>471</v>
      </c>
      <c r="C785" s="4" t="s">
        <v>203</v>
      </c>
      <c r="D785" s="4" t="s">
        <v>490</v>
      </c>
      <c r="E785" s="4" t="s">
        <v>380</v>
      </c>
      <c r="F785" s="4" t="s">
        <v>14</v>
      </c>
      <c r="G785" s="4" t="s">
        <v>334</v>
      </c>
      <c r="H785" s="4" t="s">
        <v>478</v>
      </c>
      <c r="I785" t="str">
        <f>VLOOKUP(E785,countries!$D$4:$H$257,5,0)</f>
        <v>Croatia</v>
      </c>
      <c r="J785">
        <f t="shared" si="24"/>
        <v>4</v>
      </c>
      <c r="K785" t="str">
        <f>VLOOKUP(G785,countries!$D$4:$H$257,5,0)</f>
        <v>Canada</v>
      </c>
      <c r="L785">
        <f t="shared" si="25"/>
        <v>1</v>
      </c>
    </row>
    <row r="786" spans="1:12" x14ac:dyDescent="0.4">
      <c r="A786" s="4">
        <v>2022</v>
      </c>
      <c r="B786" s="4" t="s">
        <v>471</v>
      </c>
      <c r="C786" s="4" t="s">
        <v>321</v>
      </c>
      <c r="D786" s="4" t="s">
        <v>491</v>
      </c>
      <c r="E786" s="4" t="s">
        <v>380</v>
      </c>
      <c r="F786" s="4" t="s">
        <v>196</v>
      </c>
      <c r="G786" s="4" t="s">
        <v>55</v>
      </c>
      <c r="H786" s="4" t="s">
        <v>481</v>
      </c>
      <c r="I786" t="str">
        <f>VLOOKUP(E786,countries!$D$4:$H$257,5,0)</f>
        <v>Croatia</v>
      </c>
      <c r="J786">
        <f t="shared" si="24"/>
        <v>0</v>
      </c>
      <c r="K786" t="str">
        <f>VLOOKUP(G786,countries!$D$4:$H$257,5,0)</f>
        <v>Belgium</v>
      </c>
      <c r="L786">
        <f t="shared" si="25"/>
        <v>0</v>
      </c>
    </row>
    <row r="787" spans="1:12" x14ac:dyDescent="0.4">
      <c r="A787" s="4">
        <v>2022</v>
      </c>
      <c r="B787" s="4" t="s">
        <v>471</v>
      </c>
      <c r="C787" s="4" t="s">
        <v>309</v>
      </c>
      <c r="D787" s="4" t="s">
        <v>491</v>
      </c>
      <c r="E787" s="4" t="s">
        <v>334</v>
      </c>
      <c r="F787" s="4" t="s">
        <v>250</v>
      </c>
      <c r="G787" s="4" t="s">
        <v>249</v>
      </c>
      <c r="H787" s="4" t="s">
        <v>476</v>
      </c>
      <c r="I787" t="str">
        <f>VLOOKUP(E787,countries!$D$4:$H$257,5,0)</f>
        <v>Canada</v>
      </c>
      <c r="J787">
        <f t="shared" si="24"/>
        <v>1</v>
      </c>
      <c r="K787" t="str">
        <f>VLOOKUP(G787,countries!$D$4:$H$257,5,0)</f>
        <v>Morocco</v>
      </c>
      <c r="L787">
        <f t="shared" si="25"/>
        <v>2</v>
      </c>
    </row>
    <row r="788" spans="1:12" x14ac:dyDescent="0.4">
      <c r="A788" s="4">
        <v>2022</v>
      </c>
      <c r="B788" s="4" t="s">
        <v>471</v>
      </c>
      <c r="C788" s="4" t="s">
        <v>58</v>
      </c>
      <c r="D788" s="4" t="s">
        <v>492</v>
      </c>
      <c r="E788" s="4" t="s">
        <v>82</v>
      </c>
      <c r="F788" s="4" t="s">
        <v>20</v>
      </c>
      <c r="G788" s="4" t="s">
        <v>290</v>
      </c>
      <c r="H788" s="4" t="s">
        <v>488</v>
      </c>
      <c r="I788" t="str">
        <f>VLOOKUP(E788,countries!$D$4:$H$257,5,0)</f>
        <v>Switzerland</v>
      </c>
      <c r="J788">
        <f t="shared" si="24"/>
        <v>1</v>
      </c>
      <c r="K788" t="str">
        <f>VLOOKUP(G788,countries!$D$4:$H$257,5,0)</f>
        <v>Cameroon</v>
      </c>
      <c r="L788">
        <f t="shared" si="25"/>
        <v>0</v>
      </c>
    </row>
    <row r="789" spans="1:12" x14ac:dyDescent="0.4">
      <c r="A789" s="4">
        <v>2022</v>
      </c>
      <c r="B789" s="4" t="s">
        <v>471</v>
      </c>
      <c r="C789" s="4" t="s">
        <v>59</v>
      </c>
      <c r="D789" s="4" t="s">
        <v>492</v>
      </c>
      <c r="E789" s="4" t="s">
        <v>38</v>
      </c>
      <c r="F789" s="4" t="s">
        <v>136</v>
      </c>
      <c r="G789" s="4" t="s">
        <v>440</v>
      </c>
      <c r="H789" s="4" t="s">
        <v>483</v>
      </c>
      <c r="I789" t="str">
        <f>VLOOKUP(E789,countries!$D$4:$H$257,5,0)</f>
        <v>Brazil</v>
      </c>
      <c r="J789">
        <f t="shared" si="24"/>
        <v>2</v>
      </c>
      <c r="K789" t="str">
        <f>VLOOKUP(G789,countries!$D$4:$H$257,5,0)</f>
        <v>Serbia</v>
      </c>
      <c r="L789">
        <f t="shared" si="25"/>
        <v>0</v>
      </c>
    </row>
    <row r="790" spans="1:12" x14ac:dyDescent="0.4">
      <c r="A790" s="4">
        <v>2022</v>
      </c>
      <c r="B790" s="4" t="s">
        <v>471</v>
      </c>
      <c r="C790" s="4" t="s">
        <v>205</v>
      </c>
      <c r="D790" s="4" t="s">
        <v>493</v>
      </c>
      <c r="E790" s="4" t="s">
        <v>290</v>
      </c>
      <c r="F790" s="4" t="s">
        <v>105</v>
      </c>
      <c r="G790" s="4" t="s">
        <v>440</v>
      </c>
      <c r="H790" s="4" t="s">
        <v>488</v>
      </c>
      <c r="I790" t="str">
        <f>VLOOKUP(E790,countries!$D$4:$H$257,5,0)</f>
        <v>Cameroon</v>
      </c>
      <c r="J790">
        <f t="shared" si="24"/>
        <v>3</v>
      </c>
      <c r="K790" t="str">
        <f>VLOOKUP(G790,countries!$D$4:$H$257,5,0)</f>
        <v>Serbia</v>
      </c>
      <c r="L790">
        <f t="shared" si="25"/>
        <v>3</v>
      </c>
    </row>
    <row r="791" spans="1:12" x14ac:dyDescent="0.4">
      <c r="A791" s="4">
        <v>2022</v>
      </c>
      <c r="B791" s="4" t="s">
        <v>471</v>
      </c>
      <c r="C791" s="4" t="s">
        <v>208</v>
      </c>
      <c r="D791" s="4" t="s">
        <v>493</v>
      </c>
      <c r="E791" s="4" t="s">
        <v>38</v>
      </c>
      <c r="F791" s="4" t="s">
        <v>20</v>
      </c>
      <c r="G791" s="4" t="s">
        <v>82</v>
      </c>
      <c r="H791" s="4" t="s">
        <v>484</v>
      </c>
      <c r="I791" t="str">
        <f>VLOOKUP(E791,countries!$D$4:$H$257,5,0)</f>
        <v>Brazil</v>
      </c>
      <c r="J791">
        <f t="shared" si="24"/>
        <v>1</v>
      </c>
      <c r="K791" t="str">
        <f>VLOOKUP(G791,countries!$D$4:$H$257,5,0)</f>
        <v>Switzerland</v>
      </c>
      <c r="L791">
        <f t="shared" si="25"/>
        <v>0</v>
      </c>
    </row>
    <row r="792" spans="1:12" x14ac:dyDescent="0.4">
      <c r="A792" s="4">
        <v>2022</v>
      </c>
      <c r="B792" s="4" t="s">
        <v>471</v>
      </c>
      <c r="C792" s="4" t="s">
        <v>319</v>
      </c>
      <c r="D792" s="4" t="s">
        <v>494</v>
      </c>
      <c r="E792" s="4" t="s">
        <v>440</v>
      </c>
      <c r="F792" s="4" t="s">
        <v>178</v>
      </c>
      <c r="G792" s="4" t="s">
        <v>82</v>
      </c>
      <c r="H792" s="4" t="s">
        <v>484</v>
      </c>
      <c r="I792" t="str">
        <f>VLOOKUP(E792,countries!$D$4:$H$257,5,0)</f>
        <v>Serbia</v>
      </c>
      <c r="J792">
        <f t="shared" si="24"/>
        <v>2</v>
      </c>
      <c r="K792" t="str">
        <f>VLOOKUP(G792,countries!$D$4:$H$257,5,0)</f>
        <v>Switzerland</v>
      </c>
      <c r="L792">
        <f t="shared" si="25"/>
        <v>3</v>
      </c>
    </row>
    <row r="793" spans="1:12" x14ac:dyDescent="0.4">
      <c r="A793" s="4">
        <v>2022</v>
      </c>
      <c r="B793" s="4" t="s">
        <v>471</v>
      </c>
      <c r="C793" s="4" t="s">
        <v>314</v>
      </c>
      <c r="D793" s="4" t="s">
        <v>494</v>
      </c>
      <c r="E793" s="4" t="s">
        <v>290</v>
      </c>
      <c r="F793" s="4" t="s">
        <v>20</v>
      </c>
      <c r="G793" s="4" t="s">
        <v>38</v>
      </c>
      <c r="H793" s="4" t="s">
        <v>483</v>
      </c>
      <c r="I793" t="str">
        <f>VLOOKUP(E793,countries!$D$4:$H$257,5,0)</f>
        <v>Cameroon</v>
      </c>
      <c r="J793">
        <f t="shared" si="24"/>
        <v>1</v>
      </c>
      <c r="K793" t="str">
        <f>VLOOKUP(G793,countries!$D$4:$H$257,5,0)</f>
        <v>Brazil</v>
      </c>
      <c r="L793">
        <f t="shared" si="25"/>
        <v>0</v>
      </c>
    </row>
    <row r="794" spans="1:12" x14ac:dyDescent="0.4">
      <c r="A794" s="4">
        <v>2022</v>
      </c>
      <c r="B794" s="4" t="s">
        <v>471</v>
      </c>
      <c r="C794" s="4" t="s">
        <v>51</v>
      </c>
      <c r="D794" s="4" t="s">
        <v>492</v>
      </c>
      <c r="E794" s="4" t="s">
        <v>50</v>
      </c>
      <c r="F794" s="4" t="s">
        <v>196</v>
      </c>
      <c r="G794" s="4" t="s">
        <v>157</v>
      </c>
      <c r="H794" s="4" t="s">
        <v>486</v>
      </c>
      <c r="I794" t="str">
        <f>VLOOKUP(E794,countries!$D$4:$H$257,5,0)</f>
        <v>Uruguay</v>
      </c>
      <c r="J794">
        <f t="shared" si="24"/>
        <v>0</v>
      </c>
      <c r="K794" t="str">
        <f>VLOOKUP(G794,countries!$D$4:$H$257,5,0)</f>
        <v>South Korea</v>
      </c>
      <c r="L794">
        <f t="shared" si="25"/>
        <v>0</v>
      </c>
    </row>
    <row r="795" spans="1:12" x14ac:dyDescent="0.4">
      <c r="A795" s="4">
        <v>2022</v>
      </c>
      <c r="B795" s="4" t="s">
        <v>471</v>
      </c>
      <c r="C795" s="4" t="s">
        <v>31</v>
      </c>
      <c r="D795" s="4" t="s">
        <v>492</v>
      </c>
      <c r="E795" s="4" t="s">
        <v>230</v>
      </c>
      <c r="F795" s="4" t="s">
        <v>70</v>
      </c>
      <c r="G795" s="4" t="s">
        <v>426</v>
      </c>
      <c r="H795" s="4" t="s">
        <v>484</v>
      </c>
      <c r="I795" t="str">
        <f>VLOOKUP(E795,countries!$D$4:$H$257,5,0)</f>
        <v>Portugal</v>
      </c>
      <c r="J795">
        <f t="shared" si="24"/>
        <v>3</v>
      </c>
      <c r="K795" t="str">
        <f>VLOOKUP(G795,countries!$D$4:$H$257,5,0)</f>
        <v>Ghana</v>
      </c>
      <c r="L795">
        <f t="shared" si="25"/>
        <v>2</v>
      </c>
    </row>
    <row r="796" spans="1:12" x14ac:dyDescent="0.4">
      <c r="A796" s="4">
        <v>2022</v>
      </c>
      <c r="B796" s="4" t="s">
        <v>471</v>
      </c>
      <c r="C796" s="4" t="s">
        <v>207</v>
      </c>
      <c r="D796" s="4" t="s">
        <v>493</v>
      </c>
      <c r="E796" s="4" t="s">
        <v>157</v>
      </c>
      <c r="F796" s="4" t="s">
        <v>178</v>
      </c>
      <c r="G796" s="4" t="s">
        <v>426</v>
      </c>
      <c r="H796" s="4" t="s">
        <v>486</v>
      </c>
      <c r="I796" t="str">
        <f>VLOOKUP(E796,countries!$D$4:$H$257,5,0)</f>
        <v>South Korea</v>
      </c>
      <c r="J796">
        <f t="shared" si="24"/>
        <v>2</v>
      </c>
      <c r="K796" t="str">
        <f>VLOOKUP(G796,countries!$D$4:$H$257,5,0)</f>
        <v>Ghana</v>
      </c>
      <c r="L796">
        <f t="shared" si="25"/>
        <v>3</v>
      </c>
    </row>
    <row r="797" spans="1:12" x14ac:dyDescent="0.4">
      <c r="A797" s="4">
        <v>2022</v>
      </c>
      <c r="B797" s="4" t="s">
        <v>471</v>
      </c>
      <c r="C797" s="4" t="s">
        <v>210</v>
      </c>
      <c r="D797" s="4" t="s">
        <v>493</v>
      </c>
      <c r="E797" s="4" t="s">
        <v>230</v>
      </c>
      <c r="F797" s="4" t="s">
        <v>136</v>
      </c>
      <c r="G797" s="4" t="s">
        <v>50</v>
      </c>
      <c r="H797" s="4" t="s">
        <v>483</v>
      </c>
      <c r="I797" t="str">
        <f>VLOOKUP(E797,countries!$D$4:$H$257,5,0)</f>
        <v>Portugal</v>
      </c>
      <c r="J797">
        <f t="shared" si="24"/>
        <v>2</v>
      </c>
      <c r="K797" t="str">
        <f>VLOOKUP(G797,countries!$D$4:$H$257,5,0)</f>
        <v>Uruguay</v>
      </c>
      <c r="L797">
        <f t="shared" si="25"/>
        <v>0</v>
      </c>
    </row>
    <row r="798" spans="1:12" x14ac:dyDescent="0.4">
      <c r="A798" s="4">
        <v>2022</v>
      </c>
      <c r="B798" s="4" t="s">
        <v>471</v>
      </c>
      <c r="C798" s="4" t="s">
        <v>322</v>
      </c>
      <c r="D798" s="4" t="s">
        <v>494</v>
      </c>
      <c r="E798" s="4" t="s">
        <v>426</v>
      </c>
      <c r="F798" s="4" t="s">
        <v>117</v>
      </c>
      <c r="G798" s="4" t="s">
        <v>50</v>
      </c>
      <c r="H798" s="4" t="s">
        <v>488</v>
      </c>
      <c r="I798" t="str">
        <f>VLOOKUP(E798,countries!$D$4:$H$257,5,0)</f>
        <v>Ghana</v>
      </c>
      <c r="J798">
        <f t="shared" si="24"/>
        <v>0</v>
      </c>
      <c r="K798" t="str">
        <f>VLOOKUP(G798,countries!$D$4:$H$257,5,0)</f>
        <v>Uruguay</v>
      </c>
      <c r="L798">
        <f t="shared" si="25"/>
        <v>2</v>
      </c>
    </row>
    <row r="799" spans="1:12" x14ac:dyDescent="0.4">
      <c r="A799" s="4">
        <v>2022</v>
      </c>
      <c r="B799" s="4" t="s">
        <v>471</v>
      </c>
      <c r="C799" s="4" t="s">
        <v>310</v>
      </c>
      <c r="D799" s="4" t="s">
        <v>494</v>
      </c>
      <c r="E799" s="4" t="s">
        <v>157</v>
      </c>
      <c r="F799" s="4" t="s">
        <v>37</v>
      </c>
      <c r="G799" s="4" t="s">
        <v>230</v>
      </c>
      <c r="H799" s="4" t="s">
        <v>483</v>
      </c>
      <c r="I799" t="str">
        <f>VLOOKUP(E799,countries!$D$4:$H$257,5,0)</f>
        <v>South Korea</v>
      </c>
      <c r="J799">
        <f t="shared" si="24"/>
        <v>2</v>
      </c>
      <c r="K799" t="str">
        <f>VLOOKUP(G799,countries!$D$4:$H$257,5,0)</f>
        <v>Portugal</v>
      </c>
      <c r="L799">
        <f t="shared" si="25"/>
        <v>1</v>
      </c>
    </row>
  </sheetData>
  <autoFilter ref="A4:H4" xr:uid="{7C271884-77F6-4F79-AF1E-37B6F946E4C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EAEC-AA13-4956-9640-DC8E99081B26}">
  <sheetPr>
    <tabColor rgb="FF7030A0"/>
  </sheetPr>
  <dimension ref="A1:H2000"/>
  <sheetViews>
    <sheetView topLeftCell="D5" zoomScale="120" workbookViewId="0">
      <selection activeCell="D5" sqref="D5:H2000"/>
    </sheetView>
  </sheetViews>
  <sheetFormatPr defaultRowHeight="14.6" outlineLevelRow="1" outlineLevelCol="1" x14ac:dyDescent="0.4"/>
  <cols>
    <col min="1" max="1" width="16.15234375" hidden="1" customWidth="1" outlineLevel="1"/>
    <col min="2" max="3" width="9.23046875" hidden="1" customWidth="1" outlineLevel="1"/>
    <col min="4" max="4" width="9.23046875" collapsed="1"/>
  </cols>
  <sheetData>
    <row r="1" spans="1:8" hidden="1" outlineLevel="1" x14ac:dyDescent="0.4">
      <c r="A1" t="s">
        <v>1210</v>
      </c>
      <c r="B1" t="s">
        <v>1211</v>
      </c>
    </row>
    <row r="2" spans="1:8" hidden="1" outlineLevel="1" x14ac:dyDescent="0.4">
      <c r="A2" t="s">
        <v>1212</v>
      </c>
      <c r="B2" t="str">
        <f>"$I$4"</f>
        <v>$I$4</v>
      </c>
    </row>
    <row r="3" spans="1:8" hidden="1" outlineLevel="1" x14ac:dyDescent="0.4">
      <c r="A3" t="s">
        <v>1216</v>
      </c>
      <c r="B3">
        <f ca="1">COUNTA(INDIRECT(B1&amp;"!"&amp;B2&amp;":"&amp;B2&amp;"0000"))</f>
        <v>796</v>
      </c>
    </row>
    <row r="4" spans="1:8" hidden="1" outlineLevel="1" x14ac:dyDescent="0.4">
      <c r="A4" t="s">
        <v>1220</v>
      </c>
      <c r="B4">
        <v>2</v>
      </c>
      <c r="C4">
        <v>2</v>
      </c>
      <c r="D4">
        <v>0</v>
      </c>
      <c r="E4">
        <v>1</v>
      </c>
      <c r="G4" t="s">
        <v>2</v>
      </c>
      <c r="H4" t="s">
        <v>4</v>
      </c>
    </row>
    <row r="5" spans="1:8" collapsed="1" x14ac:dyDescent="0.4">
      <c r="A5" s="6" t="s">
        <v>1213</v>
      </c>
      <c r="B5" s="6" t="s">
        <v>1214</v>
      </c>
      <c r="C5" s="6" t="s">
        <v>1215</v>
      </c>
      <c r="D5" s="9" t="s">
        <v>1217</v>
      </c>
      <c r="E5" s="9" t="s">
        <v>1218</v>
      </c>
      <c r="F5" s="9" t="s">
        <v>1219</v>
      </c>
      <c r="G5" s="9" t="s">
        <v>1221</v>
      </c>
      <c r="H5" s="9" t="s">
        <v>1222</v>
      </c>
    </row>
    <row r="6" spans="1:8" x14ac:dyDescent="0.4">
      <c r="A6" s="7">
        <f>IFERROR(A5+1,1)</f>
        <v>1</v>
      </c>
      <c r="B6" s="7">
        <f t="shared" ref="B6:B70" ca="1" si="0">IF($A6&gt;=B$4*$B$3-1,"",MOD($A6-1,$B$4)*2)</f>
        <v>0</v>
      </c>
      <c r="C6" s="7">
        <f ca="1">IF($B6="","",QUOTIENT($A6+1,$C$4))</f>
        <v>1</v>
      </c>
      <c r="D6" s="10" t="str">
        <f ca="1">IFERROR(OFFSET(INDIRECT($B$1&amp;"!"&amp;$B$2),$C6,$B6+D$4,1,1),"")</f>
        <v>France</v>
      </c>
      <c r="E6" s="10">
        <f ca="1">IFERROR(OFFSET(INDIRECT($B$1&amp;"!"&amp;$B$2),$C6,$B6+E$4,1,1),"")</f>
        <v>4</v>
      </c>
      <c r="F6" s="10" t="b">
        <f ca="1">IF(B6="","",B6=0)</f>
        <v>1</v>
      </c>
      <c r="G6" s="10">
        <f ca="1">IFERROR(OFFSET(INDIRECT($B$1&amp;"!"&amp;$B$2),$C6,-COLUMN(INDIRECT($B$1&amp;"!"&amp;$B$2))+MATCH(G$4,results!$4:$4,0),1,1),"")</f>
        <v>1930</v>
      </c>
      <c r="H6" s="10">
        <f ca="1">IFERROR(-VALUE(OFFSET(INDIRECT($B$1&amp;"!"&amp;$B$2),$C6,-COLUMN(INDIRECT($B$1&amp;"!"&amp;$B$2))+MATCH(H$4,results!$4:$4,0),1,1)),"")</f>
        <v>1</v>
      </c>
    </row>
    <row r="7" spans="1:8" x14ac:dyDescent="0.4">
      <c r="A7" s="7">
        <f t="shared" ref="A7:A70" si="1">IFERROR(A6+1,1)</f>
        <v>2</v>
      </c>
      <c r="B7" s="7">
        <f t="shared" ca="1" si="0"/>
        <v>2</v>
      </c>
      <c r="C7" s="7">
        <f t="shared" ref="C7:C70" ca="1" si="2">IF($B7="","",QUOTIENT($A7+1,$C$4))</f>
        <v>1</v>
      </c>
      <c r="D7" s="10" t="str">
        <f t="shared" ref="D7:E70" ca="1" si="3">IFERROR(OFFSET(INDIRECT($B$1&amp;"!"&amp;$B$2),$C7,$B7+D$4,1,1),"")</f>
        <v>Mexico</v>
      </c>
      <c r="E7" s="10">
        <f t="shared" ca="1" si="3"/>
        <v>1</v>
      </c>
      <c r="F7" s="10" t="b">
        <f t="shared" ref="F7:F70" ca="1" si="4">IF(B7="","",B7=0)</f>
        <v>0</v>
      </c>
      <c r="G7" s="10">
        <f ca="1">IFERROR(OFFSET(INDIRECT($B$1&amp;"!"&amp;$B$2),$C7,-COLUMN(INDIRECT($B$1&amp;"!"&amp;$B$2))+MATCH(G$4,results!$4:$4,0),1,1),"")</f>
        <v>1930</v>
      </c>
      <c r="H7" s="10">
        <f ca="1">IFERROR(-VALUE(OFFSET(INDIRECT($B$1&amp;"!"&amp;$B$2),$C7,-COLUMN(INDIRECT($B$1&amp;"!"&amp;$B$2))+MATCH(H$4,results!$4:$4,0),1,1)),"")</f>
        <v>1</v>
      </c>
    </row>
    <row r="8" spans="1:8" x14ac:dyDescent="0.4">
      <c r="A8" s="7">
        <f t="shared" si="1"/>
        <v>3</v>
      </c>
      <c r="B8" s="7">
        <f t="shared" ca="1" si="0"/>
        <v>0</v>
      </c>
      <c r="C8" s="7">
        <f t="shared" ca="1" si="2"/>
        <v>2</v>
      </c>
      <c r="D8" s="10" t="str">
        <f t="shared" ca="1" si="3"/>
        <v>Argentina</v>
      </c>
      <c r="E8" s="10">
        <f t="shared" ca="1" si="3"/>
        <v>1</v>
      </c>
      <c r="F8" s="10" t="b">
        <f t="shared" ca="1" si="4"/>
        <v>1</v>
      </c>
      <c r="G8" s="10">
        <f ca="1">IFERROR(OFFSET(INDIRECT($B$1&amp;"!"&amp;$B$2),$C8,-COLUMN(INDIRECT($B$1&amp;"!"&amp;$B$2))+MATCH(G$4,results!$4:$4,0),1,1),"")</f>
        <v>1930</v>
      </c>
      <c r="H8" s="10">
        <f ca="1">IFERROR(-VALUE(OFFSET(INDIRECT($B$1&amp;"!"&amp;$B$2),$C8,-COLUMN(INDIRECT($B$1&amp;"!"&amp;$B$2))+MATCH(H$4,results!$4:$4,0),1,1)),"")</f>
        <v>5</v>
      </c>
    </row>
    <row r="9" spans="1:8" x14ac:dyDescent="0.4">
      <c r="A9" s="7">
        <f t="shared" si="1"/>
        <v>4</v>
      </c>
      <c r="B9" s="7">
        <f t="shared" ca="1" si="0"/>
        <v>2</v>
      </c>
      <c r="C9" s="7">
        <f t="shared" ca="1" si="2"/>
        <v>2</v>
      </c>
      <c r="D9" s="10" t="str">
        <f t="shared" ca="1" si="3"/>
        <v>France</v>
      </c>
      <c r="E9" s="10">
        <f t="shared" ca="1" si="3"/>
        <v>0</v>
      </c>
      <c r="F9" s="10" t="b">
        <f t="shared" ca="1" si="4"/>
        <v>0</v>
      </c>
      <c r="G9" s="10">
        <f ca="1">IFERROR(OFFSET(INDIRECT($B$1&amp;"!"&amp;$B$2),$C9,-COLUMN(INDIRECT($B$1&amp;"!"&amp;$B$2))+MATCH(G$4,results!$4:$4,0),1,1),"")</f>
        <v>1930</v>
      </c>
      <c r="H9" s="10">
        <f ca="1">IFERROR(-VALUE(OFFSET(INDIRECT($B$1&amp;"!"&amp;$B$2),$C9,-COLUMN(INDIRECT($B$1&amp;"!"&amp;$B$2))+MATCH(H$4,results!$4:$4,0),1,1)),"")</f>
        <v>5</v>
      </c>
    </row>
    <row r="10" spans="1:8" x14ac:dyDescent="0.4">
      <c r="A10" s="7">
        <f t="shared" si="1"/>
        <v>5</v>
      </c>
      <c r="B10" s="7">
        <f t="shared" ca="1" si="0"/>
        <v>0</v>
      </c>
      <c r="C10" s="7">
        <f t="shared" ca="1" si="2"/>
        <v>3</v>
      </c>
      <c r="D10" s="10" t="str">
        <f t="shared" ca="1" si="3"/>
        <v>Chile</v>
      </c>
      <c r="E10" s="10">
        <f t="shared" ca="1" si="3"/>
        <v>3</v>
      </c>
      <c r="F10" s="10" t="b">
        <f t="shared" ca="1" si="4"/>
        <v>1</v>
      </c>
      <c r="G10" s="10">
        <f ca="1">IFERROR(OFFSET(INDIRECT($B$1&amp;"!"&amp;$B$2),$C10,-COLUMN(INDIRECT($B$1&amp;"!"&amp;$B$2))+MATCH(G$4,results!$4:$4,0),1,1),"")</f>
        <v>1930</v>
      </c>
      <c r="H10" s="10">
        <f ca="1">IFERROR(-VALUE(OFFSET(INDIRECT($B$1&amp;"!"&amp;$B$2),$C10,-COLUMN(INDIRECT($B$1&amp;"!"&amp;$B$2))+MATCH(H$4,results!$4:$4,0),1,1)),"")</f>
        <v>6</v>
      </c>
    </row>
    <row r="11" spans="1:8" x14ac:dyDescent="0.4">
      <c r="A11" s="7">
        <f t="shared" si="1"/>
        <v>6</v>
      </c>
      <c r="B11" s="7">
        <f t="shared" ca="1" si="0"/>
        <v>2</v>
      </c>
      <c r="C11" s="7">
        <f t="shared" ca="1" si="2"/>
        <v>3</v>
      </c>
      <c r="D11" s="10" t="str">
        <f t="shared" ca="1" si="3"/>
        <v>Mexico</v>
      </c>
      <c r="E11" s="10">
        <f t="shared" ca="1" si="3"/>
        <v>0</v>
      </c>
      <c r="F11" s="10" t="b">
        <f t="shared" ca="1" si="4"/>
        <v>0</v>
      </c>
      <c r="G11" s="10">
        <f ca="1">IFERROR(OFFSET(INDIRECT($B$1&amp;"!"&amp;$B$2),$C11,-COLUMN(INDIRECT($B$1&amp;"!"&amp;$B$2))+MATCH(G$4,results!$4:$4,0),1,1),"")</f>
        <v>1930</v>
      </c>
      <c r="H11" s="10">
        <f ca="1">IFERROR(-VALUE(OFFSET(INDIRECT($B$1&amp;"!"&amp;$B$2),$C11,-COLUMN(INDIRECT($B$1&amp;"!"&amp;$B$2))+MATCH(H$4,results!$4:$4,0),1,1)),"")</f>
        <v>6</v>
      </c>
    </row>
    <row r="12" spans="1:8" x14ac:dyDescent="0.4">
      <c r="A12" s="7">
        <f t="shared" si="1"/>
        <v>7</v>
      </c>
      <c r="B12" s="7">
        <f t="shared" ca="1" si="0"/>
        <v>0</v>
      </c>
      <c r="C12" s="7">
        <f t="shared" ca="1" si="2"/>
        <v>4</v>
      </c>
      <c r="D12" s="10" t="str">
        <f t="shared" ca="1" si="3"/>
        <v>Chile</v>
      </c>
      <c r="E12" s="10">
        <f t="shared" ca="1" si="3"/>
        <v>1</v>
      </c>
      <c r="F12" s="10" t="b">
        <f t="shared" ca="1" si="4"/>
        <v>1</v>
      </c>
      <c r="G12" s="10">
        <f ca="1">IFERROR(OFFSET(INDIRECT($B$1&amp;"!"&amp;$B$2),$C12,-COLUMN(INDIRECT($B$1&amp;"!"&amp;$B$2))+MATCH(G$4,results!$4:$4,0),1,1),"")</f>
        <v>1930</v>
      </c>
      <c r="H12" s="10">
        <f ca="1">IFERROR(-VALUE(OFFSET(INDIRECT($B$1&amp;"!"&amp;$B$2),$C12,-COLUMN(INDIRECT($B$1&amp;"!"&amp;$B$2))+MATCH(H$4,results!$4:$4,0),1,1)),"")</f>
        <v>10</v>
      </c>
    </row>
    <row r="13" spans="1:8" x14ac:dyDescent="0.4">
      <c r="A13" s="7">
        <f t="shared" si="1"/>
        <v>8</v>
      </c>
      <c r="B13" s="7">
        <f t="shared" ca="1" si="0"/>
        <v>2</v>
      </c>
      <c r="C13" s="7">
        <f t="shared" ca="1" si="2"/>
        <v>4</v>
      </c>
      <c r="D13" s="10" t="str">
        <f t="shared" ca="1" si="3"/>
        <v>France</v>
      </c>
      <c r="E13" s="10">
        <f t="shared" ca="1" si="3"/>
        <v>0</v>
      </c>
      <c r="F13" s="10" t="b">
        <f t="shared" ca="1" si="4"/>
        <v>0</v>
      </c>
      <c r="G13" s="10">
        <f ca="1">IFERROR(OFFSET(INDIRECT($B$1&amp;"!"&amp;$B$2),$C13,-COLUMN(INDIRECT($B$1&amp;"!"&amp;$B$2))+MATCH(G$4,results!$4:$4,0),1,1),"")</f>
        <v>1930</v>
      </c>
      <c r="H13" s="10">
        <f ca="1">IFERROR(-VALUE(OFFSET(INDIRECT($B$1&amp;"!"&amp;$B$2),$C13,-COLUMN(INDIRECT($B$1&amp;"!"&amp;$B$2))+MATCH(H$4,results!$4:$4,0),1,1)),"")</f>
        <v>10</v>
      </c>
    </row>
    <row r="14" spans="1:8" x14ac:dyDescent="0.4">
      <c r="A14" s="7">
        <f t="shared" si="1"/>
        <v>9</v>
      </c>
      <c r="B14" s="7">
        <f t="shared" ca="1" si="0"/>
        <v>0</v>
      </c>
      <c r="C14" s="7">
        <f t="shared" ca="1" si="2"/>
        <v>5</v>
      </c>
      <c r="D14" s="10" t="str">
        <f t="shared" ca="1" si="3"/>
        <v>Argentina</v>
      </c>
      <c r="E14" s="10">
        <f t="shared" ca="1" si="3"/>
        <v>6</v>
      </c>
      <c r="F14" s="10" t="b">
        <f t="shared" ca="1" si="4"/>
        <v>1</v>
      </c>
      <c r="G14" s="10">
        <f ca="1">IFERROR(OFFSET(INDIRECT($B$1&amp;"!"&amp;$B$2),$C14,-COLUMN(INDIRECT($B$1&amp;"!"&amp;$B$2))+MATCH(G$4,results!$4:$4,0),1,1),"")</f>
        <v>1930</v>
      </c>
      <c r="H14" s="10">
        <f ca="1">IFERROR(-VALUE(OFFSET(INDIRECT($B$1&amp;"!"&amp;$B$2),$C14,-COLUMN(INDIRECT($B$1&amp;"!"&amp;$B$2))+MATCH(H$4,results!$4:$4,0),1,1)),"")</f>
        <v>11</v>
      </c>
    </row>
    <row r="15" spans="1:8" x14ac:dyDescent="0.4">
      <c r="A15" s="7">
        <f t="shared" si="1"/>
        <v>10</v>
      </c>
      <c r="B15" s="7">
        <f t="shared" ca="1" si="0"/>
        <v>2</v>
      </c>
      <c r="C15" s="7">
        <f t="shared" ca="1" si="2"/>
        <v>5</v>
      </c>
      <c r="D15" s="10" t="str">
        <f t="shared" ca="1" si="3"/>
        <v>Mexico</v>
      </c>
      <c r="E15" s="10">
        <f t="shared" ca="1" si="3"/>
        <v>3</v>
      </c>
      <c r="F15" s="10" t="b">
        <f t="shared" ca="1" si="4"/>
        <v>0</v>
      </c>
      <c r="G15" s="10">
        <f ca="1">IFERROR(OFFSET(INDIRECT($B$1&amp;"!"&amp;$B$2),$C15,-COLUMN(INDIRECT($B$1&amp;"!"&amp;$B$2))+MATCH(G$4,results!$4:$4,0),1,1),"")</f>
        <v>1930</v>
      </c>
      <c r="H15" s="10">
        <f ca="1">IFERROR(-VALUE(OFFSET(INDIRECT($B$1&amp;"!"&amp;$B$2),$C15,-COLUMN(INDIRECT($B$1&amp;"!"&amp;$B$2))+MATCH(H$4,results!$4:$4,0),1,1)),"")</f>
        <v>11</v>
      </c>
    </row>
    <row r="16" spans="1:8" x14ac:dyDescent="0.4">
      <c r="A16" s="7">
        <f t="shared" si="1"/>
        <v>11</v>
      </c>
      <c r="B16" s="7">
        <f t="shared" ca="1" si="0"/>
        <v>0</v>
      </c>
      <c r="C16" s="7">
        <f t="shared" ca="1" si="2"/>
        <v>6</v>
      </c>
      <c r="D16" s="10" t="str">
        <f t="shared" ca="1" si="3"/>
        <v>Argentina</v>
      </c>
      <c r="E16" s="10">
        <f t="shared" ca="1" si="3"/>
        <v>3</v>
      </c>
      <c r="F16" s="10" t="b">
        <f t="shared" ca="1" si="4"/>
        <v>1</v>
      </c>
      <c r="G16" s="10">
        <f ca="1">IFERROR(OFFSET(INDIRECT($B$1&amp;"!"&amp;$B$2),$C16,-COLUMN(INDIRECT($B$1&amp;"!"&amp;$B$2))+MATCH(G$4,results!$4:$4,0),1,1),"")</f>
        <v>1930</v>
      </c>
      <c r="H16" s="10">
        <f ca="1">IFERROR(-VALUE(OFFSET(INDIRECT($B$1&amp;"!"&amp;$B$2),$C16,-COLUMN(INDIRECT($B$1&amp;"!"&amp;$B$2))+MATCH(H$4,results!$4:$4,0),1,1)),"")</f>
        <v>15</v>
      </c>
    </row>
    <row r="17" spans="1:8" x14ac:dyDescent="0.4">
      <c r="A17" s="7">
        <f t="shared" si="1"/>
        <v>12</v>
      </c>
      <c r="B17" s="7">
        <f t="shared" ca="1" si="0"/>
        <v>2</v>
      </c>
      <c r="C17" s="7">
        <f t="shared" ca="1" si="2"/>
        <v>6</v>
      </c>
      <c r="D17" s="10" t="str">
        <f t="shared" ca="1" si="3"/>
        <v>Chile</v>
      </c>
      <c r="E17" s="10">
        <f t="shared" ca="1" si="3"/>
        <v>1</v>
      </c>
      <c r="F17" s="10" t="b">
        <f t="shared" ca="1" si="4"/>
        <v>0</v>
      </c>
      <c r="G17" s="10">
        <f ca="1">IFERROR(OFFSET(INDIRECT($B$1&amp;"!"&amp;$B$2),$C17,-COLUMN(INDIRECT($B$1&amp;"!"&amp;$B$2))+MATCH(G$4,results!$4:$4,0),1,1),"")</f>
        <v>1930</v>
      </c>
      <c r="H17" s="10">
        <f ca="1">IFERROR(-VALUE(OFFSET(INDIRECT($B$1&amp;"!"&amp;$B$2),$C17,-COLUMN(INDIRECT($B$1&amp;"!"&amp;$B$2))+MATCH(H$4,results!$4:$4,0),1,1)),"")</f>
        <v>15</v>
      </c>
    </row>
    <row r="18" spans="1:8" x14ac:dyDescent="0.4">
      <c r="A18" s="7">
        <f t="shared" si="1"/>
        <v>13</v>
      </c>
      <c r="B18" s="7">
        <f t="shared" ca="1" si="0"/>
        <v>0</v>
      </c>
      <c r="C18" s="7">
        <f t="shared" ca="1" si="2"/>
        <v>7</v>
      </c>
      <c r="D18" s="10" t="str">
        <f t="shared" ca="1" si="3"/>
        <v>Yugoslavia</v>
      </c>
      <c r="E18" s="10">
        <f t="shared" ca="1" si="3"/>
        <v>2</v>
      </c>
      <c r="F18" s="10" t="b">
        <f t="shared" ca="1" si="4"/>
        <v>1</v>
      </c>
      <c r="G18" s="10">
        <f ca="1">IFERROR(OFFSET(INDIRECT($B$1&amp;"!"&amp;$B$2),$C18,-COLUMN(INDIRECT($B$1&amp;"!"&amp;$B$2))+MATCH(G$4,results!$4:$4,0),1,1),"")</f>
        <v>1930</v>
      </c>
      <c r="H18" s="10">
        <f ca="1">IFERROR(-VALUE(OFFSET(INDIRECT($B$1&amp;"!"&amp;$B$2),$C18,-COLUMN(INDIRECT($B$1&amp;"!"&amp;$B$2))+MATCH(H$4,results!$4:$4,0),1,1)),"")</f>
        <v>3</v>
      </c>
    </row>
    <row r="19" spans="1:8" x14ac:dyDescent="0.4">
      <c r="A19" s="7">
        <f t="shared" si="1"/>
        <v>14</v>
      </c>
      <c r="B19" s="7">
        <f t="shared" ca="1" si="0"/>
        <v>2</v>
      </c>
      <c r="C19" s="7">
        <f t="shared" ca="1" si="2"/>
        <v>7</v>
      </c>
      <c r="D19" s="10" t="str">
        <f t="shared" ca="1" si="3"/>
        <v>Brazil</v>
      </c>
      <c r="E19" s="10">
        <f t="shared" ca="1" si="3"/>
        <v>1</v>
      </c>
      <c r="F19" s="10" t="b">
        <f t="shared" ca="1" si="4"/>
        <v>0</v>
      </c>
      <c r="G19" s="10">
        <f ca="1">IFERROR(OFFSET(INDIRECT($B$1&amp;"!"&amp;$B$2),$C19,-COLUMN(INDIRECT($B$1&amp;"!"&amp;$B$2))+MATCH(G$4,results!$4:$4,0),1,1),"")</f>
        <v>1930</v>
      </c>
      <c r="H19" s="10">
        <f ca="1">IFERROR(-VALUE(OFFSET(INDIRECT($B$1&amp;"!"&amp;$B$2),$C19,-COLUMN(INDIRECT($B$1&amp;"!"&amp;$B$2))+MATCH(H$4,results!$4:$4,0),1,1)),"")</f>
        <v>3</v>
      </c>
    </row>
    <row r="20" spans="1:8" x14ac:dyDescent="0.4">
      <c r="A20" s="7">
        <f t="shared" si="1"/>
        <v>15</v>
      </c>
      <c r="B20" s="7">
        <f t="shared" ca="1" si="0"/>
        <v>0</v>
      </c>
      <c r="C20" s="7">
        <f t="shared" ca="1" si="2"/>
        <v>8</v>
      </c>
      <c r="D20" s="10" t="str">
        <f t="shared" ca="1" si="3"/>
        <v>Yugoslavia</v>
      </c>
      <c r="E20" s="10">
        <f t="shared" ca="1" si="3"/>
        <v>4</v>
      </c>
      <c r="F20" s="10" t="b">
        <f t="shared" ca="1" si="4"/>
        <v>1</v>
      </c>
      <c r="G20" s="10">
        <f ca="1">IFERROR(OFFSET(INDIRECT($B$1&amp;"!"&amp;$B$2),$C20,-COLUMN(INDIRECT($B$1&amp;"!"&amp;$B$2))+MATCH(G$4,results!$4:$4,0),1,1),"")</f>
        <v>1930</v>
      </c>
      <c r="H20" s="10">
        <f ca="1">IFERROR(-VALUE(OFFSET(INDIRECT($B$1&amp;"!"&amp;$B$2),$C20,-COLUMN(INDIRECT($B$1&amp;"!"&amp;$B$2))+MATCH(H$4,results!$4:$4,0),1,1)),"")</f>
        <v>7</v>
      </c>
    </row>
    <row r="21" spans="1:8" x14ac:dyDescent="0.4">
      <c r="A21" s="7">
        <f t="shared" si="1"/>
        <v>16</v>
      </c>
      <c r="B21" s="7">
        <f t="shared" ca="1" si="0"/>
        <v>2</v>
      </c>
      <c r="C21" s="7">
        <f t="shared" ca="1" si="2"/>
        <v>8</v>
      </c>
      <c r="D21" s="10" t="str">
        <f t="shared" ca="1" si="3"/>
        <v>Bolivia</v>
      </c>
      <c r="E21" s="10">
        <f t="shared" ca="1" si="3"/>
        <v>0</v>
      </c>
      <c r="F21" s="10" t="b">
        <f t="shared" ca="1" si="4"/>
        <v>0</v>
      </c>
      <c r="G21" s="10">
        <f ca="1">IFERROR(OFFSET(INDIRECT($B$1&amp;"!"&amp;$B$2),$C21,-COLUMN(INDIRECT($B$1&amp;"!"&amp;$B$2))+MATCH(G$4,results!$4:$4,0),1,1),"")</f>
        <v>1930</v>
      </c>
      <c r="H21" s="10">
        <f ca="1">IFERROR(-VALUE(OFFSET(INDIRECT($B$1&amp;"!"&amp;$B$2),$C21,-COLUMN(INDIRECT($B$1&amp;"!"&amp;$B$2))+MATCH(H$4,results!$4:$4,0),1,1)),"")</f>
        <v>7</v>
      </c>
    </row>
    <row r="22" spans="1:8" x14ac:dyDescent="0.4">
      <c r="A22" s="7">
        <f t="shared" si="1"/>
        <v>17</v>
      </c>
      <c r="B22" s="7">
        <f t="shared" ca="1" si="0"/>
        <v>0</v>
      </c>
      <c r="C22" s="7">
        <f t="shared" ca="1" si="2"/>
        <v>9</v>
      </c>
      <c r="D22" s="10" t="str">
        <f t="shared" ca="1" si="3"/>
        <v>Brazil</v>
      </c>
      <c r="E22" s="10">
        <f t="shared" ca="1" si="3"/>
        <v>4</v>
      </c>
      <c r="F22" s="10" t="b">
        <f t="shared" ca="1" si="4"/>
        <v>1</v>
      </c>
      <c r="G22" s="10">
        <f ca="1">IFERROR(OFFSET(INDIRECT($B$1&amp;"!"&amp;$B$2),$C22,-COLUMN(INDIRECT($B$1&amp;"!"&amp;$B$2))+MATCH(G$4,results!$4:$4,0),1,1),"")</f>
        <v>1930</v>
      </c>
      <c r="H22" s="10">
        <f ca="1">IFERROR(-VALUE(OFFSET(INDIRECT($B$1&amp;"!"&amp;$B$2),$C22,-COLUMN(INDIRECT($B$1&amp;"!"&amp;$B$2))+MATCH(H$4,results!$4:$4,0),1,1)),"")</f>
        <v>12</v>
      </c>
    </row>
    <row r="23" spans="1:8" x14ac:dyDescent="0.4">
      <c r="A23" s="7">
        <f t="shared" si="1"/>
        <v>18</v>
      </c>
      <c r="B23" s="7">
        <f t="shared" ca="1" si="0"/>
        <v>2</v>
      </c>
      <c r="C23" s="7">
        <f t="shared" ca="1" si="2"/>
        <v>9</v>
      </c>
      <c r="D23" s="10" t="str">
        <f t="shared" ca="1" si="3"/>
        <v>Bolivia</v>
      </c>
      <c r="E23" s="10">
        <f t="shared" ca="1" si="3"/>
        <v>0</v>
      </c>
      <c r="F23" s="10" t="b">
        <f t="shared" ca="1" si="4"/>
        <v>0</v>
      </c>
      <c r="G23" s="10">
        <f ca="1">IFERROR(OFFSET(INDIRECT($B$1&amp;"!"&amp;$B$2),$C23,-COLUMN(INDIRECT($B$1&amp;"!"&amp;$B$2))+MATCH(G$4,results!$4:$4,0),1,1),"")</f>
        <v>1930</v>
      </c>
      <c r="H23" s="10">
        <f ca="1">IFERROR(-VALUE(OFFSET(INDIRECT($B$1&amp;"!"&amp;$B$2),$C23,-COLUMN(INDIRECT($B$1&amp;"!"&amp;$B$2))+MATCH(H$4,results!$4:$4,0),1,1)),"")</f>
        <v>12</v>
      </c>
    </row>
    <row r="24" spans="1:8" x14ac:dyDescent="0.4">
      <c r="A24" s="7">
        <f t="shared" si="1"/>
        <v>19</v>
      </c>
      <c r="B24" s="7">
        <f t="shared" ca="1" si="0"/>
        <v>0</v>
      </c>
      <c r="C24" s="7">
        <f t="shared" ca="1" si="2"/>
        <v>10</v>
      </c>
      <c r="D24" s="10" t="str">
        <f t="shared" ca="1" si="3"/>
        <v>Romania</v>
      </c>
      <c r="E24" s="10">
        <f t="shared" ca="1" si="3"/>
        <v>3</v>
      </c>
      <c r="F24" s="10" t="b">
        <f t="shared" ca="1" si="4"/>
        <v>1</v>
      </c>
      <c r="G24" s="10">
        <f ca="1">IFERROR(OFFSET(INDIRECT($B$1&amp;"!"&amp;$B$2),$C24,-COLUMN(INDIRECT($B$1&amp;"!"&amp;$B$2))+MATCH(G$4,results!$4:$4,0),1,1),"")</f>
        <v>1930</v>
      </c>
      <c r="H24" s="10">
        <f ca="1">IFERROR(-VALUE(OFFSET(INDIRECT($B$1&amp;"!"&amp;$B$2),$C24,-COLUMN(INDIRECT($B$1&amp;"!"&amp;$B$2))+MATCH(H$4,results!$4:$4,0),1,1)),"")</f>
        <v>4</v>
      </c>
    </row>
    <row r="25" spans="1:8" x14ac:dyDescent="0.4">
      <c r="A25" s="7">
        <f t="shared" si="1"/>
        <v>20</v>
      </c>
      <c r="B25" s="7">
        <f t="shared" ca="1" si="0"/>
        <v>2</v>
      </c>
      <c r="C25" s="7">
        <f t="shared" ca="1" si="2"/>
        <v>10</v>
      </c>
      <c r="D25" s="10" t="str">
        <f t="shared" ca="1" si="3"/>
        <v>Peru</v>
      </c>
      <c r="E25" s="10">
        <f t="shared" ca="1" si="3"/>
        <v>1</v>
      </c>
      <c r="F25" s="10" t="b">
        <f t="shared" ca="1" si="4"/>
        <v>0</v>
      </c>
      <c r="G25" s="10">
        <f ca="1">IFERROR(OFFSET(INDIRECT($B$1&amp;"!"&amp;$B$2),$C25,-COLUMN(INDIRECT($B$1&amp;"!"&amp;$B$2))+MATCH(G$4,results!$4:$4,0),1,1),"")</f>
        <v>1930</v>
      </c>
      <c r="H25" s="10">
        <f ca="1">IFERROR(-VALUE(OFFSET(INDIRECT($B$1&amp;"!"&amp;$B$2),$C25,-COLUMN(INDIRECT($B$1&amp;"!"&amp;$B$2))+MATCH(H$4,results!$4:$4,0),1,1)),"")</f>
        <v>4</v>
      </c>
    </row>
    <row r="26" spans="1:8" x14ac:dyDescent="0.4">
      <c r="A26" s="7">
        <f t="shared" si="1"/>
        <v>21</v>
      </c>
      <c r="B26" s="7">
        <f t="shared" ca="1" si="0"/>
        <v>0</v>
      </c>
      <c r="C26" s="7">
        <f t="shared" ca="1" si="2"/>
        <v>11</v>
      </c>
      <c r="D26" s="10" t="str">
        <f t="shared" ca="1" si="3"/>
        <v>Uruguay</v>
      </c>
      <c r="E26" s="10">
        <f t="shared" ca="1" si="3"/>
        <v>1</v>
      </c>
      <c r="F26" s="10" t="b">
        <f t="shared" ca="1" si="4"/>
        <v>1</v>
      </c>
      <c r="G26" s="10">
        <f ca="1">IFERROR(OFFSET(INDIRECT($B$1&amp;"!"&amp;$B$2),$C26,-COLUMN(INDIRECT($B$1&amp;"!"&amp;$B$2))+MATCH(G$4,results!$4:$4,0),1,1),"")</f>
        <v>1930</v>
      </c>
      <c r="H26" s="10">
        <f ca="1">IFERROR(-VALUE(OFFSET(INDIRECT($B$1&amp;"!"&amp;$B$2),$C26,-COLUMN(INDIRECT($B$1&amp;"!"&amp;$B$2))+MATCH(H$4,results!$4:$4,0),1,1)),"")</f>
        <v>9</v>
      </c>
    </row>
    <row r="27" spans="1:8" x14ac:dyDescent="0.4">
      <c r="A27" s="7">
        <f t="shared" si="1"/>
        <v>22</v>
      </c>
      <c r="B27" s="7">
        <f t="shared" ca="1" si="0"/>
        <v>2</v>
      </c>
      <c r="C27" s="7">
        <f t="shared" ca="1" si="2"/>
        <v>11</v>
      </c>
      <c r="D27" s="10" t="str">
        <f t="shared" ca="1" si="3"/>
        <v>Peru</v>
      </c>
      <c r="E27" s="10">
        <f t="shared" ca="1" si="3"/>
        <v>0</v>
      </c>
      <c r="F27" s="10" t="b">
        <f t="shared" ca="1" si="4"/>
        <v>0</v>
      </c>
      <c r="G27" s="10">
        <f ca="1">IFERROR(OFFSET(INDIRECT($B$1&amp;"!"&amp;$B$2),$C27,-COLUMN(INDIRECT($B$1&amp;"!"&amp;$B$2))+MATCH(G$4,results!$4:$4,0),1,1),"")</f>
        <v>1930</v>
      </c>
      <c r="H27" s="10">
        <f ca="1">IFERROR(-VALUE(OFFSET(INDIRECT($B$1&amp;"!"&amp;$B$2),$C27,-COLUMN(INDIRECT($B$1&amp;"!"&amp;$B$2))+MATCH(H$4,results!$4:$4,0),1,1)),"")</f>
        <v>9</v>
      </c>
    </row>
    <row r="28" spans="1:8" x14ac:dyDescent="0.4">
      <c r="A28" s="7">
        <f t="shared" si="1"/>
        <v>23</v>
      </c>
      <c r="B28" s="7">
        <f t="shared" ca="1" si="0"/>
        <v>0</v>
      </c>
      <c r="C28" s="7">
        <f t="shared" ca="1" si="2"/>
        <v>12</v>
      </c>
      <c r="D28" s="10" t="str">
        <f t="shared" ca="1" si="3"/>
        <v>Uruguay</v>
      </c>
      <c r="E28" s="10">
        <f t="shared" ca="1" si="3"/>
        <v>4</v>
      </c>
      <c r="F28" s="10" t="b">
        <f t="shared" ca="1" si="4"/>
        <v>1</v>
      </c>
      <c r="G28" s="10">
        <f ca="1">IFERROR(OFFSET(INDIRECT($B$1&amp;"!"&amp;$B$2),$C28,-COLUMN(INDIRECT($B$1&amp;"!"&amp;$B$2))+MATCH(G$4,results!$4:$4,0),1,1),"")</f>
        <v>1930</v>
      </c>
      <c r="H28" s="10">
        <f ca="1">IFERROR(-VALUE(OFFSET(INDIRECT($B$1&amp;"!"&amp;$B$2),$C28,-COLUMN(INDIRECT($B$1&amp;"!"&amp;$B$2))+MATCH(H$4,results!$4:$4,0),1,1)),"")</f>
        <v>14</v>
      </c>
    </row>
    <row r="29" spans="1:8" x14ac:dyDescent="0.4">
      <c r="A29" s="7">
        <f t="shared" si="1"/>
        <v>24</v>
      </c>
      <c r="B29" s="7">
        <f t="shared" ca="1" si="0"/>
        <v>2</v>
      </c>
      <c r="C29" s="7">
        <f t="shared" ca="1" si="2"/>
        <v>12</v>
      </c>
      <c r="D29" s="10" t="str">
        <f t="shared" ca="1" si="3"/>
        <v>Romania</v>
      </c>
      <c r="E29" s="10">
        <f t="shared" ca="1" si="3"/>
        <v>0</v>
      </c>
      <c r="F29" s="10" t="b">
        <f t="shared" ca="1" si="4"/>
        <v>0</v>
      </c>
      <c r="G29" s="10">
        <f ca="1">IFERROR(OFFSET(INDIRECT($B$1&amp;"!"&amp;$B$2),$C29,-COLUMN(INDIRECT($B$1&amp;"!"&amp;$B$2))+MATCH(G$4,results!$4:$4,0),1,1),"")</f>
        <v>1930</v>
      </c>
      <c r="H29" s="10">
        <f ca="1">IFERROR(-VALUE(OFFSET(INDIRECT($B$1&amp;"!"&amp;$B$2),$C29,-COLUMN(INDIRECT($B$1&amp;"!"&amp;$B$2))+MATCH(H$4,results!$4:$4,0),1,1)),"")</f>
        <v>14</v>
      </c>
    </row>
    <row r="30" spans="1:8" x14ac:dyDescent="0.4">
      <c r="A30" s="7">
        <f t="shared" si="1"/>
        <v>25</v>
      </c>
      <c r="B30" s="7">
        <f t="shared" ca="1" si="0"/>
        <v>0</v>
      </c>
      <c r="C30" s="7">
        <f t="shared" ca="1" si="2"/>
        <v>13</v>
      </c>
      <c r="D30" s="10" t="str">
        <f t="shared" ca="1" si="3"/>
        <v>United States</v>
      </c>
      <c r="E30" s="10">
        <f t="shared" ca="1" si="3"/>
        <v>3</v>
      </c>
      <c r="F30" s="10" t="b">
        <f t="shared" ca="1" si="4"/>
        <v>1</v>
      </c>
      <c r="G30" s="10">
        <f ca="1">IFERROR(OFFSET(INDIRECT($B$1&amp;"!"&amp;$B$2),$C30,-COLUMN(INDIRECT($B$1&amp;"!"&amp;$B$2))+MATCH(G$4,results!$4:$4,0),1,1),"")</f>
        <v>1930</v>
      </c>
      <c r="H30" s="10">
        <f ca="1">IFERROR(-VALUE(OFFSET(INDIRECT($B$1&amp;"!"&amp;$B$2),$C30,-COLUMN(INDIRECT($B$1&amp;"!"&amp;$B$2))+MATCH(H$4,results!$4:$4,0),1,1)),"")</f>
        <v>2</v>
      </c>
    </row>
    <row r="31" spans="1:8" x14ac:dyDescent="0.4">
      <c r="A31" s="7">
        <f t="shared" si="1"/>
        <v>26</v>
      </c>
      <c r="B31" s="7">
        <f t="shared" ca="1" si="0"/>
        <v>2</v>
      </c>
      <c r="C31" s="7">
        <f t="shared" ca="1" si="2"/>
        <v>13</v>
      </c>
      <c r="D31" s="10" t="str">
        <f t="shared" ca="1" si="3"/>
        <v>Belgium</v>
      </c>
      <c r="E31" s="10">
        <f t="shared" ca="1" si="3"/>
        <v>0</v>
      </c>
      <c r="F31" s="10" t="b">
        <f t="shared" ca="1" si="4"/>
        <v>0</v>
      </c>
      <c r="G31" s="10">
        <f ca="1">IFERROR(OFFSET(INDIRECT($B$1&amp;"!"&amp;$B$2),$C31,-COLUMN(INDIRECT($B$1&amp;"!"&amp;$B$2))+MATCH(G$4,results!$4:$4,0),1,1),"")</f>
        <v>1930</v>
      </c>
      <c r="H31" s="10">
        <f ca="1">IFERROR(-VALUE(OFFSET(INDIRECT($B$1&amp;"!"&amp;$B$2),$C31,-COLUMN(INDIRECT($B$1&amp;"!"&amp;$B$2))+MATCH(H$4,results!$4:$4,0),1,1)),"")</f>
        <v>2</v>
      </c>
    </row>
    <row r="32" spans="1:8" x14ac:dyDescent="0.4">
      <c r="A32" s="7">
        <f t="shared" si="1"/>
        <v>27</v>
      </c>
      <c r="B32" s="7">
        <f t="shared" ca="1" si="0"/>
        <v>0</v>
      </c>
      <c r="C32" s="7">
        <f t="shared" ca="1" si="2"/>
        <v>14</v>
      </c>
      <c r="D32" s="10" t="str">
        <f t="shared" ca="1" si="3"/>
        <v>United States</v>
      </c>
      <c r="E32" s="10">
        <f t="shared" ca="1" si="3"/>
        <v>3</v>
      </c>
      <c r="F32" s="10" t="b">
        <f t="shared" ca="1" si="4"/>
        <v>1</v>
      </c>
      <c r="G32" s="10">
        <f ca="1">IFERROR(OFFSET(INDIRECT($B$1&amp;"!"&amp;$B$2),$C32,-COLUMN(INDIRECT($B$1&amp;"!"&amp;$B$2))+MATCH(G$4,results!$4:$4,0),1,1),"")</f>
        <v>1930</v>
      </c>
      <c r="H32" s="10">
        <f ca="1">IFERROR(-VALUE(OFFSET(INDIRECT($B$1&amp;"!"&amp;$B$2),$C32,-COLUMN(INDIRECT($B$1&amp;"!"&amp;$B$2))+MATCH(H$4,results!$4:$4,0),1,1)),"")</f>
        <v>8</v>
      </c>
    </row>
    <row r="33" spans="1:8" x14ac:dyDescent="0.4">
      <c r="A33" s="7">
        <f t="shared" si="1"/>
        <v>28</v>
      </c>
      <c r="B33" s="7">
        <f t="shared" ca="1" si="0"/>
        <v>2</v>
      </c>
      <c r="C33" s="7">
        <f t="shared" ca="1" si="2"/>
        <v>14</v>
      </c>
      <c r="D33" s="10" t="str">
        <f t="shared" ca="1" si="3"/>
        <v>Paraguay</v>
      </c>
      <c r="E33" s="10">
        <f t="shared" ca="1" si="3"/>
        <v>0</v>
      </c>
      <c r="F33" s="10" t="b">
        <f t="shared" ca="1" si="4"/>
        <v>0</v>
      </c>
      <c r="G33" s="10">
        <f ca="1">IFERROR(OFFSET(INDIRECT($B$1&amp;"!"&amp;$B$2),$C33,-COLUMN(INDIRECT($B$1&amp;"!"&amp;$B$2))+MATCH(G$4,results!$4:$4,0),1,1),"")</f>
        <v>1930</v>
      </c>
      <c r="H33" s="10">
        <f ca="1">IFERROR(-VALUE(OFFSET(INDIRECT($B$1&amp;"!"&amp;$B$2),$C33,-COLUMN(INDIRECT($B$1&amp;"!"&amp;$B$2))+MATCH(H$4,results!$4:$4,0),1,1)),"")</f>
        <v>8</v>
      </c>
    </row>
    <row r="34" spans="1:8" x14ac:dyDescent="0.4">
      <c r="A34" s="7">
        <f t="shared" si="1"/>
        <v>29</v>
      </c>
      <c r="B34" s="7">
        <f t="shared" ca="1" si="0"/>
        <v>0</v>
      </c>
      <c r="C34" s="7">
        <f t="shared" ca="1" si="2"/>
        <v>15</v>
      </c>
      <c r="D34" s="10" t="str">
        <f t="shared" ca="1" si="3"/>
        <v>Paraguay</v>
      </c>
      <c r="E34" s="10">
        <f t="shared" ca="1" si="3"/>
        <v>1</v>
      </c>
      <c r="F34" s="10" t="b">
        <f t="shared" ca="1" si="4"/>
        <v>1</v>
      </c>
      <c r="G34" s="10">
        <f ca="1">IFERROR(OFFSET(INDIRECT($B$1&amp;"!"&amp;$B$2),$C34,-COLUMN(INDIRECT($B$1&amp;"!"&amp;$B$2))+MATCH(G$4,results!$4:$4,0),1,1),"")</f>
        <v>1930</v>
      </c>
      <c r="H34" s="10">
        <f ca="1">IFERROR(-VALUE(OFFSET(INDIRECT($B$1&amp;"!"&amp;$B$2),$C34,-COLUMN(INDIRECT($B$1&amp;"!"&amp;$B$2))+MATCH(H$4,results!$4:$4,0),1,1)),"")</f>
        <v>13</v>
      </c>
    </row>
    <row r="35" spans="1:8" x14ac:dyDescent="0.4">
      <c r="A35" s="7">
        <f t="shared" si="1"/>
        <v>30</v>
      </c>
      <c r="B35" s="7">
        <f t="shared" ca="1" si="0"/>
        <v>2</v>
      </c>
      <c r="C35" s="7">
        <f t="shared" ca="1" si="2"/>
        <v>15</v>
      </c>
      <c r="D35" s="10" t="str">
        <f t="shared" ca="1" si="3"/>
        <v>Belgium</v>
      </c>
      <c r="E35" s="10">
        <f t="shared" ca="1" si="3"/>
        <v>0</v>
      </c>
      <c r="F35" s="10" t="b">
        <f t="shared" ca="1" si="4"/>
        <v>0</v>
      </c>
      <c r="G35" s="10">
        <f ca="1">IFERROR(OFFSET(INDIRECT($B$1&amp;"!"&amp;$B$2),$C35,-COLUMN(INDIRECT($B$1&amp;"!"&amp;$B$2))+MATCH(G$4,results!$4:$4,0),1,1),"")</f>
        <v>1930</v>
      </c>
      <c r="H35" s="10">
        <f ca="1">IFERROR(-VALUE(OFFSET(INDIRECT($B$1&amp;"!"&amp;$B$2),$C35,-COLUMN(INDIRECT($B$1&amp;"!"&amp;$B$2))+MATCH(H$4,results!$4:$4,0),1,1)),"")</f>
        <v>13</v>
      </c>
    </row>
    <row r="36" spans="1:8" x14ac:dyDescent="0.4">
      <c r="A36" s="7">
        <f t="shared" si="1"/>
        <v>31</v>
      </c>
      <c r="B36" s="7">
        <f t="shared" ca="1" si="0"/>
        <v>0</v>
      </c>
      <c r="C36" s="7">
        <f t="shared" ca="1" si="2"/>
        <v>16</v>
      </c>
      <c r="D36" s="10" t="str">
        <f t="shared" ca="1" si="3"/>
        <v>Argentina</v>
      </c>
      <c r="E36" s="10">
        <f t="shared" ca="1" si="3"/>
        <v>6</v>
      </c>
      <c r="F36" s="10" t="b">
        <f t="shared" ca="1" si="4"/>
        <v>1</v>
      </c>
      <c r="G36" s="10">
        <f ca="1">IFERROR(OFFSET(INDIRECT($B$1&amp;"!"&amp;$B$2),$C36,-COLUMN(INDIRECT($B$1&amp;"!"&amp;$B$2))+MATCH(G$4,results!$4:$4,0),1,1),"")</f>
        <v>1930</v>
      </c>
      <c r="H36" s="10">
        <f ca="1">IFERROR(-VALUE(OFFSET(INDIRECT($B$1&amp;"!"&amp;$B$2),$C36,-COLUMN(INDIRECT($B$1&amp;"!"&amp;$B$2))+MATCH(H$4,results!$4:$4,0),1,1)),"")</f>
        <v>16</v>
      </c>
    </row>
    <row r="37" spans="1:8" x14ac:dyDescent="0.4">
      <c r="A37" s="7">
        <f t="shared" si="1"/>
        <v>32</v>
      </c>
      <c r="B37" s="7">
        <f t="shared" ca="1" si="0"/>
        <v>2</v>
      </c>
      <c r="C37" s="7">
        <f t="shared" ca="1" si="2"/>
        <v>16</v>
      </c>
      <c r="D37" s="10" t="str">
        <f t="shared" ca="1" si="3"/>
        <v>United States</v>
      </c>
      <c r="E37" s="10">
        <f t="shared" ca="1" si="3"/>
        <v>1</v>
      </c>
      <c r="F37" s="10" t="b">
        <f t="shared" ca="1" si="4"/>
        <v>0</v>
      </c>
      <c r="G37" s="10">
        <f ca="1">IFERROR(OFFSET(INDIRECT($B$1&amp;"!"&amp;$B$2),$C37,-COLUMN(INDIRECT($B$1&amp;"!"&amp;$B$2))+MATCH(G$4,results!$4:$4,0),1,1),"")</f>
        <v>1930</v>
      </c>
      <c r="H37" s="10">
        <f ca="1">IFERROR(-VALUE(OFFSET(INDIRECT($B$1&amp;"!"&amp;$B$2),$C37,-COLUMN(INDIRECT($B$1&amp;"!"&amp;$B$2))+MATCH(H$4,results!$4:$4,0),1,1)),"")</f>
        <v>16</v>
      </c>
    </row>
    <row r="38" spans="1:8" x14ac:dyDescent="0.4">
      <c r="A38" s="7">
        <f t="shared" si="1"/>
        <v>33</v>
      </c>
      <c r="B38" s="7">
        <f t="shared" ca="1" si="0"/>
        <v>0</v>
      </c>
      <c r="C38" s="7">
        <f t="shared" ca="1" si="2"/>
        <v>17</v>
      </c>
      <c r="D38" s="10" t="str">
        <f t="shared" ca="1" si="3"/>
        <v>Uruguay</v>
      </c>
      <c r="E38" s="10">
        <f t="shared" ca="1" si="3"/>
        <v>6</v>
      </c>
      <c r="F38" s="10" t="b">
        <f t="shared" ca="1" si="4"/>
        <v>1</v>
      </c>
      <c r="G38" s="10">
        <f ca="1">IFERROR(OFFSET(INDIRECT($B$1&amp;"!"&amp;$B$2),$C38,-COLUMN(INDIRECT($B$1&amp;"!"&amp;$B$2))+MATCH(G$4,results!$4:$4,0),1,1),"")</f>
        <v>1930</v>
      </c>
      <c r="H38" s="10">
        <f ca="1">IFERROR(-VALUE(OFFSET(INDIRECT($B$1&amp;"!"&amp;$B$2),$C38,-COLUMN(INDIRECT($B$1&amp;"!"&amp;$B$2))+MATCH(H$4,results!$4:$4,0),1,1)),"")</f>
        <v>17</v>
      </c>
    </row>
    <row r="39" spans="1:8" x14ac:dyDescent="0.4">
      <c r="A39" s="7">
        <f t="shared" si="1"/>
        <v>34</v>
      </c>
      <c r="B39" s="7">
        <f t="shared" ca="1" si="0"/>
        <v>2</v>
      </c>
      <c r="C39" s="7">
        <f t="shared" ca="1" si="2"/>
        <v>17</v>
      </c>
      <c r="D39" s="10" t="str">
        <f t="shared" ca="1" si="3"/>
        <v>Yugoslavia</v>
      </c>
      <c r="E39" s="10">
        <f t="shared" ca="1" si="3"/>
        <v>1</v>
      </c>
      <c r="F39" s="10" t="b">
        <f t="shared" ca="1" si="4"/>
        <v>0</v>
      </c>
      <c r="G39" s="10">
        <f ca="1">IFERROR(OFFSET(INDIRECT($B$1&amp;"!"&amp;$B$2),$C39,-COLUMN(INDIRECT($B$1&amp;"!"&amp;$B$2))+MATCH(G$4,results!$4:$4,0),1,1),"")</f>
        <v>1930</v>
      </c>
      <c r="H39" s="10">
        <f ca="1">IFERROR(-VALUE(OFFSET(INDIRECT($B$1&amp;"!"&amp;$B$2),$C39,-COLUMN(INDIRECT($B$1&amp;"!"&amp;$B$2))+MATCH(H$4,results!$4:$4,0),1,1)),"")</f>
        <v>17</v>
      </c>
    </row>
    <row r="40" spans="1:8" x14ac:dyDescent="0.4">
      <c r="A40" s="7">
        <f t="shared" si="1"/>
        <v>35</v>
      </c>
      <c r="B40" s="7">
        <f t="shared" ca="1" si="0"/>
        <v>0</v>
      </c>
      <c r="C40" s="7">
        <f t="shared" ca="1" si="2"/>
        <v>18</v>
      </c>
      <c r="D40" s="10" t="str">
        <f t="shared" ca="1" si="3"/>
        <v>Uruguay</v>
      </c>
      <c r="E40" s="10">
        <f t="shared" ca="1" si="3"/>
        <v>4</v>
      </c>
      <c r="F40" s="10" t="b">
        <f t="shared" ca="1" si="4"/>
        <v>1</v>
      </c>
      <c r="G40" s="10">
        <f ca="1">IFERROR(OFFSET(INDIRECT($B$1&amp;"!"&amp;$B$2),$C40,-COLUMN(INDIRECT($B$1&amp;"!"&amp;$B$2))+MATCH(G$4,results!$4:$4,0),1,1),"")</f>
        <v>1930</v>
      </c>
      <c r="H40" s="10">
        <f ca="1">IFERROR(-VALUE(OFFSET(INDIRECT($B$1&amp;"!"&amp;$B$2),$C40,-COLUMN(INDIRECT($B$1&amp;"!"&amp;$B$2))+MATCH(H$4,results!$4:$4,0),1,1)),"")</f>
        <v>18</v>
      </c>
    </row>
    <row r="41" spans="1:8" x14ac:dyDescent="0.4">
      <c r="A41" s="7">
        <f t="shared" si="1"/>
        <v>36</v>
      </c>
      <c r="B41" s="7">
        <f t="shared" ca="1" si="0"/>
        <v>2</v>
      </c>
      <c r="C41" s="7">
        <f t="shared" ca="1" si="2"/>
        <v>18</v>
      </c>
      <c r="D41" s="10" t="str">
        <f t="shared" ca="1" si="3"/>
        <v>Argentina</v>
      </c>
      <c r="E41" s="10">
        <f t="shared" ca="1" si="3"/>
        <v>2</v>
      </c>
      <c r="F41" s="10" t="b">
        <f t="shared" ca="1" si="4"/>
        <v>0</v>
      </c>
      <c r="G41" s="10">
        <f ca="1">IFERROR(OFFSET(INDIRECT($B$1&amp;"!"&amp;$B$2),$C41,-COLUMN(INDIRECT($B$1&amp;"!"&amp;$B$2))+MATCH(G$4,results!$4:$4,0),1,1),"")</f>
        <v>1930</v>
      </c>
      <c r="H41" s="10">
        <f ca="1">IFERROR(-VALUE(OFFSET(INDIRECT($B$1&amp;"!"&amp;$B$2),$C41,-COLUMN(INDIRECT($B$1&amp;"!"&amp;$B$2))+MATCH(H$4,results!$4:$4,0),1,1)),"")</f>
        <v>18</v>
      </c>
    </row>
    <row r="42" spans="1:8" x14ac:dyDescent="0.4">
      <c r="A42" s="7">
        <f t="shared" si="1"/>
        <v>37</v>
      </c>
      <c r="B42" s="7">
        <f t="shared" ca="1" si="0"/>
        <v>0</v>
      </c>
      <c r="C42" s="7">
        <f t="shared" ca="1" si="2"/>
        <v>19</v>
      </c>
      <c r="D42" s="10" t="str">
        <f t="shared" ca="1" si="3"/>
        <v>Sweden</v>
      </c>
      <c r="E42" s="10">
        <f t="shared" ca="1" si="3"/>
        <v>3</v>
      </c>
      <c r="F42" s="10" t="b">
        <f t="shared" ca="1" si="4"/>
        <v>1</v>
      </c>
      <c r="G42" s="10">
        <f ca="1">IFERROR(OFFSET(INDIRECT($B$1&amp;"!"&amp;$B$2),$C42,-COLUMN(INDIRECT($B$1&amp;"!"&amp;$B$2))+MATCH(G$4,results!$4:$4,0),1,1),"")</f>
        <v>1934</v>
      </c>
      <c r="H42" s="10">
        <f ca="1">IFERROR(-VALUE(OFFSET(INDIRECT($B$1&amp;"!"&amp;$B$2),$C42,-COLUMN(INDIRECT($B$1&amp;"!"&amp;$B$2))+MATCH(H$4,results!$4:$4,0),1,1)),"")</f>
        <v>1</v>
      </c>
    </row>
    <row r="43" spans="1:8" x14ac:dyDescent="0.4">
      <c r="A43" s="7">
        <f t="shared" si="1"/>
        <v>38</v>
      </c>
      <c r="B43" s="7">
        <f t="shared" ca="1" si="0"/>
        <v>2</v>
      </c>
      <c r="C43" s="7">
        <f t="shared" ca="1" si="2"/>
        <v>19</v>
      </c>
      <c r="D43" s="10" t="str">
        <f t="shared" ca="1" si="3"/>
        <v>Argentina</v>
      </c>
      <c r="E43" s="10">
        <f t="shared" ca="1" si="3"/>
        <v>2</v>
      </c>
      <c r="F43" s="10" t="b">
        <f t="shared" ca="1" si="4"/>
        <v>0</v>
      </c>
      <c r="G43" s="10">
        <f ca="1">IFERROR(OFFSET(INDIRECT($B$1&amp;"!"&amp;$B$2),$C43,-COLUMN(INDIRECT($B$1&amp;"!"&amp;$B$2))+MATCH(G$4,results!$4:$4,0),1,1),"")</f>
        <v>1934</v>
      </c>
      <c r="H43" s="10">
        <f ca="1">IFERROR(-VALUE(OFFSET(INDIRECT($B$1&amp;"!"&amp;$B$2),$C43,-COLUMN(INDIRECT($B$1&amp;"!"&amp;$B$2))+MATCH(H$4,results!$4:$4,0),1,1)),"")</f>
        <v>1</v>
      </c>
    </row>
    <row r="44" spans="1:8" x14ac:dyDescent="0.4">
      <c r="A44" s="7">
        <f t="shared" si="1"/>
        <v>39</v>
      </c>
      <c r="B44" s="7">
        <f t="shared" ca="1" si="0"/>
        <v>0</v>
      </c>
      <c r="C44" s="7">
        <f t="shared" ca="1" si="2"/>
        <v>20</v>
      </c>
      <c r="D44" s="10" t="str">
        <f t="shared" ca="1" si="3"/>
        <v>Austria</v>
      </c>
      <c r="E44" s="10">
        <f t="shared" ca="1" si="3"/>
        <v>3</v>
      </c>
      <c r="F44" s="10" t="b">
        <f t="shared" ca="1" si="4"/>
        <v>1</v>
      </c>
      <c r="G44" s="10">
        <f ca="1">IFERROR(OFFSET(INDIRECT($B$1&amp;"!"&amp;$B$2),$C44,-COLUMN(INDIRECT($B$1&amp;"!"&amp;$B$2))+MATCH(G$4,results!$4:$4,0),1,1),"")</f>
        <v>1934</v>
      </c>
      <c r="H44" s="10">
        <f ca="1">IFERROR(-VALUE(OFFSET(INDIRECT($B$1&amp;"!"&amp;$B$2),$C44,-COLUMN(INDIRECT($B$1&amp;"!"&amp;$B$2))+MATCH(H$4,results!$4:$4,0),1,1)),"")</f>
        <v>2</v>
      </c>
    </row>
    <row r="45" spans="1:8" x14ac:dyDescent="0.4">
      <c r="A45" s="7">
        <f t="shared" si="1"/>
        <v>40</v>
      </c>
      <c r="B45" s="7">
        <f t="shared" ca="1" si="0"/>
        <v>2</v>
      </c>
      <c r="C45" s="7">
        <f t="shared" ca="1" si="2"/>
        <v>20</v>
      </c>
      <c r="D45" s="10" t="str">
        <f t="shared" ca="1" si="3"/>
        <v>France</v>
      </c>
      <c r="E45" s="10">
        <f t="shared" ca="1" si="3"/>
        <v>2</v>
      </c>
      <c r="F45" s="10" t="b">
        <f t="shared" ca="1" si="4"/>
        <v>0</v>
      </c>
      <c r="G45" s="10">
        <f ca="1">IFERROR(OFFSET(INDIRECT($B$1&amp;"!"&amp;$B$2),$C45,-COLUMN(INDIRECT($B$1&amp;"!"&amp;$B$2))+MATCH(G$4,results!$4:$4,0),1,1),"")</f>
        <v>1934</v>
      </c>
      <c r="H45" s="10">
        <f ca="1">IFERROR(-VALUE(OFFSET(INDIRECT($B$1&amp;"!"&amp;$B$2),$C45,-COLUMN(INDIRECT($B$1&amp;"!"&amp;$B$2))+MATCH(H$4,results!$4:$4,0),1,1)),"")</f>
        <v>2</v>
      </c>
    </row>
    <row r="46" spans="1:8" x14ac:dyDescent="0.4">
      <c r="A46" s="7">
        <f t="shared" si="1"/>
        <v>41</v>
      </c>
      <c r="B46" s="7">
        <f t="shared" ca="1" si="0"/>
        <v>0</v>
      </c>
      <c r="C46" s="7">
        <f t="shared" ca="1" si="2"/>
        <v>21</v>
      </c>
      <c r="D46" s="10" t="str">
        <f t="shared" ca="1" si="3"/>
        <v>Germany</v>
      </c>
      <c r="E46" s="10">
        <f t="shared" ca="1" si="3"/>
        <v>5</v>
      </c>
      <c r="F46" s="10" t="b">
        <f t="shared" ca="1" si="4"/>
        <v>1</v>
      </c>
      <c r="G46" s="10">
        <f ca="1">IFERROR(OFFSET(INDIRECT($B$1&amp;"!"&amp;$B$2),$C46,-COLUMN(INDIRECT($B$1&amp;"!"&amp;$B$2))+MATCH(G$4,results!$4:$4,0),1,1),"")</f>
        <v>1934</v>
      </c>
      <c r="H46" s="10">
        <f ca="1">IFERROR(-VALUE(OFFSET(INDIRECT($B$1&amp;"!"&amp;$B$2),$C46,-COLUMN(INDIRECT($B$1&amp;"!"&amp;$B$2))+MATCH(H$4,results!$4:$4,0),1,1)),"")</f>
        <v>3</v>
      </c>
    </row>
    <row r="47" spans="1:8" x14ac:dyDescent="0.4">
      <c r="A47" s="7">
        <f t="shared" si="1"/>
        <v>42</v>
      </c>
      <c r="B47" s="7">
        <f t="shared" ca="1" si="0"/>
        <v>2</v>
      </c>
      <c r="C47" s="7">
        <f t="shared" ca="1" si="2"/>
        <v>21</v>
      </c>
      <c r="D47" s="10" t="str">
        <f t="shared" ca="1" si="3"/>
        <v>Belgium</v>
      </c>
      <c r="E47" s="10">
        <f t="shared" ca="1" si="3"/>
        <v>2</v>
      </c>
      <c r="F47" s="10" t="b">
        <f t="shared" ca="1" si="4"/>
        <v>0</v>
      </c>
      <c r="G47" s="10">
        <f ca="1">IFERROR(OFFSET(INDIRECT($B$1&amp;"!"&amp;$B$2),$C47,-COLUMN(INDIRECT($B$1&amp;"!"&amp;$B$2))+MATCH(G$4,results!$4:$4,0),1,1),"")</f>
        <v>1934</v>
      </c>
      <c r="H47" s="10">
        <f ca="1">IFERROR(-VALUE(OFFSET(INDIRECT($B$1&amp;"!"&amp;$B$2),$C47,-COLUMN(INDIRECT($B$1&amp;"!"&amp;$B$2))+MATCH(H$4,results!$4:$4,0),1,1)),"")</f>
        <v>3</v>
      </c>
    </row>
    <row r="48" spans="1:8" x14ac:dyDescent="0.4">
      <c r="A48" s="7">
        <f t="shared" si="1"/>
        <v>43</v>
      </c>
      <c r="B48" s="7">
        <f t="shared" ca="1" si="0"/>
        <v>0</v>
      </c>
      <c r="C48" s="7">
        <f t="shared" ca="1" si="2"/>
        <v>22</v>
      </c>
      <c r="D48" s="10" t="str">
        <f t="shared" ca="1" si="3"/>
        <v>Spain</v>
      </c>
      <c r="E48" s="10">
        <f t="shared" ca="1" si="3"/>
        <v>3</v>
      </c>
      <c r="F48" s="10" t="b">
        <f t="shared" ca="1" si="4"/>
        <v>1</v>
      </c>
      <c r="G48" s="10">
        <f ca="1">IFERROR(OFFSET(INDIRECT($B$1&amp;"!"&amp;$B$2),$C48,-COLUMN(INDIRECT($B$1&amp;"!"&amp;$B$2))+MATCH(G$4,results!$4:$4,0),1,1),"")</f>
        <v>1934</v>
      </c>
      <c r="H48" s="10">
        <f ca="1">IFERROR(-VALUE(OFFSET(INDIRECT($B$1&amp;"!"&amp;$B$2),$C48,-COLUMN(INDIRECT($B$1&amp;"!"&amp;$B$2))+MATCH(H$4,results!$4:$4,0),1,1)),"")</f>
        <v>4</v>
      </c>
    </row>
    <row r="49" spans="1:8" x14ac:dyDescent="0.4">
      <c r="A49" s="7">
        <f t="shared" si="1"/>
        <v>44</v>
      </c>
      <c r="B49" s="7">
        <f t="shared" ca="1" si="0"/>
        <v>2</v>
      </c>
      <c r="C49" s="7">
        <f t="shared" ca="1" si="2"/>
        <v>22</v>
      </c>
      <c r="D49" s="10" t="str">
        <f t="shared" ca="1" si="3"/>
        <v>Brazil</v>
      </c>
      <c r="E49" s="10">
        <f t="shared" ca="1" si="3"/>
        <v>1</v>
      </c>
      <c r="F49" s="10" t="b">
        <f t="shared" ca="1" si="4"/>
        <v>0</v>
      </c>
      <c r="G49" s="10">
        <f ca="1">IFERROR(OFFSET(INDIRECT($B$1&amp;"!"&amp;$B$2),$C49,-COLUMN(INDIRECT($B$1&amp;"!"&amp;$B$2))+MATCH(G$4,results!$4:$4,0),1,1),"")</f>
        <v>1934</v>
      </c>
      <c r="H49" s="10">
        <f ca="1">IFERROR(-VALUE(OFFSET(INDIRECT($B$1&amp;"!"&amp;$B$2),$C49,-COLUMN(INDIRECT($B$1&amp;"!"&amp;$B$2))+MATCH(H$4,results!$4:$4,0),1,1)),"")</f>
        <v>4</v>
      </c>
    </row>
    <row r="50" spans="1:8" x14ac:dyDescent="0.4">
      <c r="A50" s="7">
        <f t="shared" si="1"/>
        <v>45</v>
      </c>
      <c r="B50" s="7">
        <f t="shared" ca="1" si="0"/>
        <v>0</v>
      </c>
      <c r="C50" s="7">
        <f t="shared" ca="1" si="2"/>
        <v>23</v>
      </c>
      <c r="D50" s="10" t="str">
        <f t="shared" ca="1" si="3"/>
        <v>Hungary</v>
      </c>
      <c r="E50" s="10">
        <f t="shared" ca="1" si="3"/>
        <v>4</v>
      </c>
      <c r="F50" s="10" t="b">
        <f t="shared" ca="1" si="4"/>
        <v>1</v>
      </c>
      <c r="G50" s="10">
        <f ca="1">IFERROR(OFFSET(INDIRECT($B$1&amp;"!"&amp;$B$2),$C50,-COLUMN(INDIRECT($B$1&amp;"!"&amp;$B$2))+MATCH(G$4,results!$4:$4,0),1,1),"")</f>
        <v>1934</v>
      </c>
      <c r="H50" s="10">
        <f ca="1">IFERROR(-VALUE(OFFSET(INDIRECT($B$1&amp;"!"&amp;$B$2),$C50,-COLUMN(INDIRECT($B$1&amp;"!"&amp;$B$2))+MATCH(H$4,results!$4:$4,0),1,1)),"")</f>
        <v>5</v>
      </c>
    </row>
    <row r="51" spans="1:8" x14ac:dyDescent="0.4">
      <c r="A51" s="7">
        <f t="shared" si="1"/>
        <v>46</v>
      </c>
      <c r="B51" s="7">
        <f t="shared" ca="1" si="0"/>
        <v>2</v>
      </c>
      <c r="C51" s="7">
        <f t="shared" ca="1" si="2"/>
        <v>23</v>
      </c>
      <c r="D51" s="10" t="str">
        <f t="shared" ca="1" si="3"/>
        <v>Egypt</v>
      </c>
      <c r="E51" s="10">
        <f t="shared" ca="1" si="3"/>
        <v>2</v>
      </c>
      <c r="F51" s="10" t="b">
        <f t="shared" ca="1" si="4"/>
        <v>0</v>
      </c>
      <c r="G51" s="10">
        <f ca="1">IFERROR(OFFSET(INDIRECT($B$1&amp;"!"&amp;$B$2),$C51,-COLUMN(INDIRECT($B$1&amp;"!"&amp;$B$2))+MATCH(G$4,results!$4:$4,0),1,1),"")</f>
        <v>1934</v>
      </c>
      <c r="H51" s="10">
        <f ca="1">IFERROR(-VALUE(OFFSET(INDIRECT($B$1&amp;"!"&amp;$B$2),$C51,-COLUMN(INDIRECT($B$1&amp;"!"&amp;$B$2))+MATCH(H$4,results!$4:$4,0),1,1)),"")</f>
        <v>5</v>
      </c>
    </row>
    <row r="52" spans="1:8" x14ac:dyDescent="0.4">
      <c r="A52" s="7">
        <f t="shared" si="1"/>
        <v>47</v>
      </c>
      <c r="B52" s="7">
        <f t="shared" ca="1" si="0"/>
        <v>0</v>
      </c>
      <c r="C52" s="7">
        <f t="shared" ca="1" si="2"/>
        <v>24</v>
      </c>
      <c r="D52" s="10" t="str">
        <f t="shared" ca="1" si="3"/>
        <v>Switzerland</v>
      </c>
      <c r="E52" s="10">
        <f t="shared" ca="1" si="3"/>
        <v>3</v>
      </c>
      <c r="F52" s="10" t="b">
        <f t="shared" ca="1" si="4"/>
        <v>1</v>
      </c>
      <c r="G52" s="10">
        <f ca="1">IFERROR(OFFSET(INDIRECT($B$1&amp;"!"&amp;$B$2),$C52,-COLUMN(INDIRECT($B$1&amp;"!"&amp;$B$2))+MATCH(G$4,results!$4:$4,0),1,1),"")</f>
        <v>1934</v>
      </c>
      <c r="H52" s="10">
        <f ca="1">IFERROR(-VALUE(OFFSET(INDIRECT($B$1&amp;"!"&amp;$B$2),$C52,-COLUMN(INDIRECT($B$1&amp;"!"&amp;$B$2))+MATCH(H$4,results!$4:$4,0),1,1)),"")</f>
        <v>6</v>
      </c>
    </row>
    <row r="53" spans="1:8" x14ac:dyDescent="0.4">
      <c r="A53" s="7">
        <f t="shared" si="1"/>
        <v>48</v>
      </c>
      <c r="B53" s="7">
        <f t="shared" ca="1" si="0"/>
        <v>2</v>
      </c>
      <c r="C53" s="7">
        <f t="shared" ca="1" si="2"/>
        <v>24</v>
      </c>
      <c r="D53" s="10" t="str">
        <f t="shared" ca="1" si="3"/>
        <v>Netherlands</v>
      </c>
      <c r="E53" s="10">
        <f t="shared" ca="1" si="3"/>
        <v>2</v>
      </c>
      <c r="F53" s="10" t="b">
        <f t="shared" ca="1" si="4"/>
        <v>0</v>
      </c>
      <c r="G53" s="10">
        <f ca="1">IFERROR(OFFSET(INDIRECT($B$1&amp;"!"&amp;$B$2),$C53,-COLUMN(INDIRECT($B$1&amp;"!"&amp;$B$2))+MATCH(G$4,results!$4:$4,0),1,1),"")</f>
        <v>1934</v>
      </c>
      <c r="H53" s="10">
        <f ca="1">IFERROR(-VALUE(OFFSET(INDIRECT($B$1&amp;"!"&amp;$B$2),$C53,-COLUMN(INDIRECT($B$1&amp;"!"&amp;$B$2))+MATCH(H$4,results!$4:$4,0),1,1)),"")</f>
        <v>6</v>
      </c>
    </row>
    <row r="54" spans="1:8" x14ac:dyDescent="0.4">
      <c r="A54" s="7">
        <f t="shared" si="1"/>
        <v>49</v>
      </c>
      <c r="B54" s="7">
        <f t="shared" ca="1" si="0"/>
        <v>0</v>
      </c>
      <c r="C54" s="7">
        <f t="shared" ca="1" si="2"/>
        <v>25</v>
      </c>
      <c r="D54" s="10" t="str">
        <f t="shared" ca="1" si="3"/>
        <v>Italy</v>
      </c>
      <c r="E54" s="10">
        <f t="shared" ca="1" si="3"/>
        <v>7</v>
      </c>
      <c r="F54" s="10" t="b">
        <f t="shared" ca="1" si="4"/>
        <v>1</v>
      </c>
      <c r="G54" s="10">
        <f ca="1">IFERROR(OFFSET(INDIRECT($B$1&amp;"!"&amp;$B$2),$C54,-COLUMN(INDIRECT($B$1&amp;"!"&amp;$B$2))+MATCH(G$4,results!$4:$4,0),1,1),"")</f>
        <v>1934</v>
      </c>
      <c r="H54" s="10">
        <f ca="1">IFERROR(-VALUE(OFFSET(INDIRECT($B$1&amp;"!"&amp;$B$2),$C54,-COLUMN(INDIRECT($B$1&amp;"!"&amp;$B$2))+MATCH(H$4,results!$4:$4,0),1,1)),"")</f>
        <v>7</v>
      </c>
    </row>
    <row r="55" spans="1:8" x14ac:dyDescent="0.4">
      <c r="A55" s="7">
        <f t="shared" si="1"/>
        <v>50</v>
      </c>
      <c r="B55" s="7">
        <f t="shared" ca="1" si="0"/>
        <v>2</v>
      </c>
      <c r="C55" s="7">
        <f t="shared" ca="1" si="2"/>
        <v>25</v>
      </c>
      <c r="D55" s="10" t="str">
        <f t="shared" ca="1" si="3"/>
        <v>United States</v>
      </c>
      <c r="E55" s="10">
        <f t="shared" ca="1" si="3"/>
        <v>1</v>
      </c>
      <c r="F55" s="10" t="b">
        <f t="shared" ca="1" si="4"/>
        <v>0</v>
      </c>
      <c r="G55" s="10">
        <f ca="1">IFERROR(OFFSET(INDIRECT($B$1&amp;"!"&amp;$B$2),$C55,-COLUMN(INDIRECT($B$1&amp;"!"&amp;$B$2))+MATCH(G$4,results!$4:$4,0),1,1),"")</f>
        <v>1934</v>
      </c>
      <c r="H55" s="10">
        <f ca="1">IFERROR(-VALUE(OFFSET(INDIRECT($B$1&amp;"!"&amp;$B$2),$C55,-COLUMN(INDIRECT($B$1&amp;"!"&amp;$B$2))+MATCH(H$4,results!$4:$4,0),1,1)),"")</f>
        <v>7</v>
      </c>
    </row>
    <row r="56" spans="1:8" x14ac:dyDescent="0.4">
      <c r="A56" s="7">
        <f t="shared" si="1"/>
        <v>51</v>
      </c>
      <c r="B56" s="7">
        <f t="shared" ca="1" si="0"/>
        <v>0</v>
      </c>
      <c r="C56" s="7">
        <f t="shared" ca="1" si="2"/>
        <v>26</v>
      </c>
      <c r="D56" s="10" t="str">
        <f t="shared" ca="1" si="3"/>
        <v>Czechoslovakia</v>
      </c>
      <c r="E56" s="10">
        <f t="shared" ca="1" si="3"/>
        <v>2</v>
      </c>
      <c r="F56" s="10" t="b">
        <f t="shared" ca="1" si="4"/>
        <v>1</v>
      </c>
      <c r="G56" s="10">
        <f ca="1">IFERROR(OFFSET(INDIRECT($B$1&amp;"!"&amp;$B$2),$C56,-COLUMN(INDIRECT($B$1&amp;"!"&amp;$B$2))+MATCH(G$4,results!$4:$4,0),1,1),"")</f>
        <v>1934</v>
      </c>
      <c r="H56" s="10">
        <f ca="1">IFERROR(-VALUE(OFFSET(INDIRECT($B$1&amp;"!"&amp;$B$2),$C56,-COLUMN(INDIRECT($B$1&amp;"!"&amp;$B$2))+MATCH(H$4,results!$4:$4,0),1,1)),"")</f>
        <v>8</v>
      </c>
    </row>
    <row r="57" spans="1:8" x14ac:dyDescent="0.4">
      <c r="A57" s="7">
        <f t="shared" si="1"/>
        <v>52</v>
      </c>
      <c r="B57" s="7">
        <f t="shared" ca="1" si="0"/>
        <v>2</v>
      </c>
      <c r="C57" s="7">
        <f t="shared" ca="1" si="2"/>
        <v>26</v>
      </c>
      <c r="D57" s="10" t="str">
        <f t="shared" ca="1" si="3"/>
        <v>Romania</v>
      </c>
      <c r="E57" s="10">
        <f t="shared" ca="1" si="3"/>
        <v>1</v>
      </c>
      <c r="F57" s="10" t="b">
        <f t="shared" ca="1" si="4"/>
        <v>0</v>
      </c>
      <c r="G57" s="10">
        <f ca="1">IFERROR(OFFSET(INDIRECT($B$1&amp;"!"&amp;$B$2),$C57,-COLUMN(INDIRECT($B$1&amp;"!"&amp;$B$2))+MATCH(G$4,results!$4:$4,0),1,1),"")</f>
        <v>1934</v>
      </c>
      <c r="H57" s="10">
        <f ca="1">IFERROR(-VALUE(OFFSET(INDIRECT($B$1&amp;"!"&amp;$B$2),$C57,-COLUMN(INDIRECT($B$1&amp;"!"&amp;$B$2))+MATCH(H$4,results!$4:$4,0),1,1)),"")</f>
        <v>8</v>
      </c>
    </row>
    <row r="58" spans="1:8" x14ac:dyDescent="0.4">
      <c r="A58" s="7">
        <f t="shared" si="1"/>
        <v>53</v>
      </c>
      <c r="B58" s="7">
        <f t="shared" ca="1" si="0"/>
        <v>0</v>
      </c>
      <c r="C58" s="7">
        <f t="shared" ca="1" si="2"/>
        <v>27</v>
      </c>
      <c r="D58" s="10" t="str">
        <f t="shared" ca="1" si="3"/>
        <v>Czechoslovakia</v>
      </c>
      <c r="E58" s="10">
        <f t="shared" ca="1" si="3"/>
        <v>3</v>
      </c>
      <c r="F58" s="10" t="b">
        <f t="shared" ca="1" si="4"/>
        <v>1</v>
      </c>
      <c r="G58" s="10">
        <f ca="1">IFERROR(OFFSET(INDIRECT($B$1&amp;"!"&amp;$B$2),$C58,-COLUMN(INDIRECT($B$1&amp;"!"&amp;$B$2))+MATCH(G$4,results!$4:$4,0),1,1),"")</f>
        <v>1934</v>
      </c>
      <c r="H58" s="10">
        <f ca="1">IFERROR(-VALUE(OFFSET(INDIRECT($B$1&amp;"!"&amp;$B$2),$C58,-COLUMN(INDIRECT($B$1&amp;"!"&amp;$B$2))+MATCH(H$4,results!$4:$4,0),1,1)),"")</f>
        <v>9</v>
      </c>
    </row>
    <row r="59" spans="1:8" x14ac:dyDescent="0.4">
      <c r="A59" s="7">
        <f t="shared" si="1"/>
        <v>54</v>
      </c>
      <c r="B59" s="7">
        <f t="shared" ca="1" si="0"/>
        <v>2</v>
      </c>
      <c r="C59" s="7">
        <f t="shared" ca="1" si="2"/>
        <v>27</v>
      </c>
      <c r="D59" s="10" t="str">
        <f t="shared" ca="1" si="3"/>
        <v>Switzerland</v>
      </c>
      <c r="E59" s="10">
        <f t="shared" ca="1" si="3"/>
        <v>2</v>
      </c>
      <c r="F59" s="10" t="b">
        <f t="shared" ca="1" si="4"/>
        <v>0</v>
      </c>
      <c r="G59" s="10">
        <f ca="1">IFERROR(OFFSET(INDIRECT($B$1&amp;"!"&amp;$B$2),$C59,-COLUMN(INDIRECT($B$1&amp;"!"&amp;$B$2))+MATCH(G$4,results!$4:$4,0),1,1),"")</f>
        <v>1934</v>
      </c>
      <c r="H59" s="10">
        <f ca="1">IFERROR(-VALUE(OFFSET(INDIRECT($B$1&amp;"!"&amp;$B$2),$C59,-COLUMN(INDIRECT($B$1&amp;"!"&amp;$B$2))+MATCH(H$4,results!$4:$4,0),1,1)),"")</f>
        <v>9</v>
      </c>
    </row>
    <row r="60" spans="1:8" x14ac:dyDescent="0.4">
      <c r="A60" s="7">
        <f t="shared" si="1"/>
        <v>55</v>
      </c>
      <c r="B60" s="7">
        <f t="shared" ca="1" si="0"/>
        <v>0</v>
      </c>
      <c r="C60" s="7">
        <f t="shared" ca="1" si="2"/>
        <v>28</v>
      </c>
      <c r="D60" s="10" t="str">
        <f t="shared" ca="1" si="3"/>
        <v>Germany</v>
      </c>
      <c r="E60" s="10">
        <f t="shared" ca="1" si="3"/>
        <v>2</v>
      </c>
      <c r="F60" s="10" t="b">
        <f t="shared" ca="1" si="4"/>
        <v>1</v>
      </c>
      <c r="G60" s="10">
        <f ca="1">IFERROR(OFFSET(INDIRECT($B$1&amp;"!"&amp;$B$2),$C60,-COLUMN(INDIRECT($B$1&amp;"!"&amp;$B$2))+MATCH(G$4,results!$4:$4,0),1,1),"")</f>
        <v>1934</v>
      </c>
      <c r="H60" s="10">
        <f ca="1">IFERROR(-VALUE(OFFSET(INDIRECT($B$1&amp;"!"&amp;$B$2),$C60,-COLUMN(INDIRECT($B$1&amp;"!"&amp;$B$2))+MATCH(H$4,results!$4:$4,0),1,1)),"")</f>
        <v>10</v>
      </c>
    </row>
    <row r="61" spans="1:8" x14ac:dyDescent="0.4">
      <c r="A61" s="7">
        <f t="shared" si="1"/>
        <v>56</v>
      </c>
      <c r="B61" s="7">
        <f t="shared" ca="1" si="0"/>
        <v>2</v>
      </c>
      <c r="C61" s="7">
        <f t="shared" ca="1" si="2"/>
        <v>28</v>
      </c>
      <c r="D61" s="10" t="str">
        <f t="shared" ca="1" si="3"/>
        <v>Sweden</v>
      </c>
      <c r="E61" s="10">
        <f t="shared" ca="1" si="3"/>
        <v>1</v>
      </c>
      <c r="F61" s="10" t="b">
        <f t="shared" ca="1" si="4"/>
        <v>0</v>
      </c>
      <c r="G61" s="10">
        <f ca="1">IFERROR(OFFSET(INDIRECT($B$1&amp;"!"&amp;$B$2),$C61,-COLUMN(INDIRECT($B$1&amp;"!"&amp;$B$2))+MATCH(G$4,results!$4:$4,0),1,1),"")</f>
        <v>1934</v>
      </c>
      <c r="H61" s="10">
        <f ca="1">IFERROR(-VALUE(OFFSET(INDIRECT($B$1&amp;"!"&amp;$B$2),$C61,-COLUMN(INDIRECT($B$1&amp;"!"&amp;$B$2))+MATCH(H$4,results!$4:$4,0),1,1)),"")</f>
        <v>10</v>
      </c>
    </row>
    <row r="62" spans="1:8" x14ac:dyDescent="0.4">
      <c r="A62" s="7">
        <f t="shared" si="1"/>
        <v>57</v>
      </c>
      <c r="B62" s="7">
        <f t="shared" ca="1" si="0"/>
        <v>0</v>
      </c>
      <c r="C62" s="7">
        <f t="shared" ca="1" si="2"/>
        <v>29</v>
      </c>
      <c r="D62" s="10" t="str">
        <f t="shared" ca="1" si="3"/>
        <v>Italy</v>
      </c>
      <c r="E62" s="10">
        <f t="shared" ca="1" si="3"/>
        <v>1</v>
      </c>
      <c r="F62" s="10" t="b">
        <f t="shared" ca="1" si="4"/>
        <v>1</v>
      </c>
      <c r="G62" s="10">
        <f ca="1">IFERROR(OFFSET(INDIRECT($B$1&amp;"!"&amp;$B$2),$C62,-COLUMN(INDIRECT($B$1&amp;"!"&amp;$B$2))+MATCH(G$4,results!$4:$4,0),1,1),"")</f>
        <v>1934</v>
      </c>
      <c r="H62" s="10">
        <f ca="1">IFERROR(-VALUE(OFFSET(INDIRECT($B$1&amp;"!"&amp;$B$2),$C62,-COLUMN(INDIRECT($B$1&amp;"!"&amp;$B$2))+MATCH(H$4,results!$4:$4,0),1,1)),"")</f>
        <v>11</v>
      </c>
    </row>
    <row r="63" spans="1:8" x14ac:dyDescent="0.4">
      <c r="A63" s="7">
        <f t="shared" si="1"/>
        <v>58</v>
      </c>
      <c r="B63" s="7">
        <f t="shared" ca="1" si="0"/>
        <v>2</v>
      </c>
      <c r="C63" s="7">
        <f t="shared" ca="1" si="2"/>
        <v>29</v>
      </c>
      <c r="D63" s="10" t="str">
        <f t="shared" ca="1" si="3"/>
        <v>Spain</v>
      </c>
      <c r="E63" s="10">
        <f t="shared" ca="1" si="3"/>
        <v>1</v>
      </c>
      <c r="F63" s="10" t="b">
        <f t="shared" ca="1" si="4"/>
        <v>0</v>
      </c>
      <c r="G63" s="10">
        <f ca="1">IFERROR(OFFSET(INDIRECT($B$1&amp;"!"&amp;$B$2),$C63,-COLUMN(INDIRECT($B$1&amp;"!"&amp;$B$2))+MATCH(G$4,results!$4:$4,0),1,1),"")</f>
        <v>1934</v>
      </c>
      <c r="H63" s="10">
        <f ca="1">IFERROR(-VALUE(OFFSET(INDIRECT($B$1&amp;"!"&amp;$B$2),$C63,-COLUMN(INDIRECT($B$1&amp;"!"&amp;$B$2))+MATCH(H$4,results!$4:$4,0),1,1)),"")</f>
        <v>11</v>
      </c>
    </row>
    <row r="64" spans="1:8" x14ac:dyDescent="0.4">
      <c r="A64" s="7">
        <f t="shared" si="1"/>
        <v>59</v>
      </c>
      <c r="B64" s="7">
        <f t="shared" ca="1" si="0"/>
        <v>0</v>
      </c>
      <c r="C64" s="7">
        <f t="shared" ca="1" si="2"/>
        <v>30</v>
      </c>
      <c r="D64" s="10" t="str">
        <f t="shared" ca="1" si="3"/>
        <v>Austria</v>
      </c>
      <c r="E64" s="10">
        <f t="shared" ca="1" si="3"/>
        <v>2</v>
      </c>
      <c r="F64" s="10" t="b">
        <f t="shared" ca="1" si="4"/>
        <v>1</v>
      </c>
      <c r="G64" s="10">
        <f ca="1">IFERROR(OFFSET(INDIRECT($B$1&amp;"!"&amp;$B$2),$C64,-COLUMN(INDIRECT($B$1&amp;"!"&amp;$B$2))+MATCH(G$4,results!$4:$4,0),1,1),"")</f>
        <v>1934</v>
      </c>
      <c r="H64" s="10">
        <f ca="1">IFERROR(-VALUE(OFFSET(INDIRECT($B$1&amp;"!"&amp;$B$2),$C64,-COLUMN(INDIRECT($B$1&amp;"!"&amp;$B$2))+MATCH(H$4,results!$4:$4,0),1,1)),"")</f>
        <v>12</v>
      </c>
    </row>
    <row r="65" spans="1:8" x14ac:dyDescent="0.4">
      <c r="A65" s="7">
        <f t="shared" si="1"/>
        <v>60</v>
      </c>
      <c r="B65" s="7">
        <f t="shared" ca="1" si="0"/>
        <v>2</v>
      </c>
      <c r="C65" s="7">
        <f t="shared" ca="1" si="2"/>
        <v>30</v>
      </c>
      <c r="D65" s="10" t="str">
        <f t="shared" ca="1" si="3"/>
        <v>Hungary</v>
      </c>
      <c r="E65" s="10">
        <f t="shared" ca="1" si="3"/>
        <v>1</v>
      </c>
      <c r="F65" s="10" t="b">
        <f t="shared" ca="1" si="4"/>
        <v>0</v>
      </c>
      <c r="G65" s="10">
        <f ca="1">IFERROR(OFFSET(INDIRECT($B$1&amp;"!"&amp;$B$2),$C65,-COLUMN(INDIRECT($B$1&amp;"!"&amp;$B$2))+MATCH(G$4,results!$4:$4,0),1,1),"")</f>
        <v>1934</v>
      </c>
      <c r="H65" s="10">
        <f ca="1">IFERROR(-VALUE(OFFSET(INDIRECT($B$1&amp;"!"&amp;$B$2),$C65,-COLUMN(INDIRECT($B$1&amp;"!"&amp;$B$2))+MATCH(H$4,results!$4:$4,0),1,1)),"")</f>
        <v>12</v>
      </c>
    </row>
    <row r="66" spans="1:8" x14ac:dyDescent="0.4">
      <c r="A66" s="7">
        <f t="shared" si="1"/>
        <v>61</v>
      </c>
      <c r="B66" s="7">
        <f t="shared" ca="1" si="0"/>
        <v>0</v>
      </c>
      <c r="C66" s="7">
        <f t="shared" ca="1" si="2"/>
        <v>31</v>
      </c>
      <c r="D66" s="10" t="str">
        <f t="shared" ca="1" si="3"/>
        <v>Italy</v>
      </c>
      <c r="E66" s="10">
        <f t="shared" ca="1" si="3"/>
        <v>1</v>
      </c>
      <c r="F66" s="10" t="b">
        <f t="shared" ca="1" si="4"/>
        <v>1</v>
      </c>
      <c r="G66" s="10">
        <f ca="1">IFERROR(OFFSET(INDIRECT($B$1&amp;"!"&amp;$B$2),$C66,-COLUMN(INDIRECT($B$1&amp;"!"&amp;$B$2))+MATCH(G$4,results!$4:$4,0),1,1),"")</f>
        <v>1934</v>
      </c>
      <c r="H66" s="10">
        <f ca="1">IFERROR(-VALUE(OFFSET(INDIRECT($B$1&amp;"!"&amp;$B$2),$C66,-COLUMN(INDIRECT($B$1&amp;"!"&amp;$B$2))+MATCH(H$4,results!$4:$4,0),1,1)),"")</f>
        <v>13</v>
      </c>
    </row>
    <row r="67" spans="1:8" x14ac:dyDescent="0.4">
      <c r="A67" s="7">
        <f t="shared" si="1"/>
        <v>62</v>
      </c>
      <c r="B67" s="7">
        <f t="shared" ca="1" si="0"/>
        <v>2</v>
      </c>
      <c r="C67" s="7">
        <f t="shared" ca="1" si="2"/>
        <v>31</v>
      </c>
      <c r="D67" s="10" t="str">
        <f t="shared" ca="1" si="3"/>
        <v>Spain</v>
      </c>
      <c r="E67" s="10">
        <f t="shared" ca="1" si="3"/>
        <v>0</v>
      </c>
      <c r="F67" s="10" t="b">
        <f t="shared" ca="1" si="4"/>
        <v>0</v>
      </c>
      <c r="G67" s="10">
        <f ca="1">IFERROR(OFFSET(INDIRECT($B$1&amp;"!"&amp;$B$2),$C67,-COLUMN(INDIRECT($B$1&amp;"!"&amp;$B$2))+MATCH(G$4,results!$4:$4,0),1,1),"")</f>
        <v>1934</v>
      </c>
      <c r="H67" s="10">
        <f ca="1">IFERROR(-VALUE(OFFSET(INDIRECT($B$1&amp;"!"&amp;$B$2),$C67,-COLUMN(INDIRECT($B$1&amp;"!"&amp;$B$2))+MATCH(H$4,results!$4:$4,0),1,1)),"")</f>
        <v>13</v>
      </c>
    </row>
    <row r="68" spans="1:8" x14ac:dyDescent="0.4">
      <c r="A68" s="7">
        <f t="shared" si="1"/>
        <v>63</v>
      </c>
      <c r="B68" s="7">
        <f t="shared" ca="1" si="0"/>
        <v>0</v>
      </c>
      <c r="C68" s="7">
        <f t="shared" ca="1" si="2"/>
        <v>32</v>
      </c>
      <c r="D68" s="10" t="str">
        <f t="shared" ca="1" si="3"/>
        <v>Italy</v>
      </c>
      <c r="E68" s="10">
        <f t="shared" ca="1" si="3"/>
        <v>1</v>
      </c>
      <c r="F68" s="10" t="b">
        <f t="shared" ca="1" si="4"/>
        <v>1</v>
      </c>
      <c r="G68" s="10">
        <f ca="1">IFERROR(OFFSET(INDIRECT($B$1&amp;"!"&amp;$B$2),$C68,-COLUMN(INDIRECT($B$1&amp;"!"&amp;$B$2))+MATCH(G$4,results!$4:$4,0),1,1),"")</f>
        <v>1934</v>
      </c>
      <c r="H68" s="10">
        <f ca="1">IFERROR(-VALUE(OFFSET(INDIRECT($B$1&amp;"!"&amp;$B$2),$C68,-COLUMN(INDIRECT($B$1&amp;"!"&amp;$B$2))+MATCH(H$4,results!$4:$4,0),1,1)),"")</f>
        <v>14</v>
      </c>
    </row>
    <row r="69" spans="1:8" x14ac:dyDescent="0.4">
      <c r="A69" s="7">
        <f t="shared" si="1"/>
        <v>64</v>
      </c>
      <c r="B69" s="7">
        <f t="shared" ca="1" si="0"/>
        <v>2</v>
      </c>
      <c r="C69" s="7">
        <f t="shared" ca="1" si="2"/>
        <v>32</v>
      </c>
      <c r="D69" s="10" t="str">
        <f t="shared" ca="1" si="3"/>
        <v>Austria</v>
      </c>
      <c r="E69" s="10">
        <f t="shared" ca="1" si="3"/>
        <v>0</v>
      </c>
      <c r="F69" s="10" t="b">
        <f t="shared" ca="1" si="4"/>
        <v>0</v>
      </c>
      <c r="G69" s="10">
        <f ca="1">IFERROR(OFFSET(INDIRECT($B$1&amp;"!"&amp;$B$2),$C69,-COLUMN(INDIRECT($B$1&amp;"!"&amp;$B$2))+MATCH(G$4,results!$4:$4,0),1,1),"")</f>
        <v>1934</v>
      </c>
      <c r="H69" s="10">
        <f ca="1">IFERROR(-VALUE(OFFSET(INDIRECT($B$1&amp;"!"&amp;$B$2),$C69,-COLUMN(INDIRECT($B$1&amp;"!"&amp;$B$2))+MATCH(H$4,results!$4:$4,0),1,1)),"")</f>
        <v>14</v>
      </c>
    </row>
    <row r="70" spans="1:8" x14ac:dyDescent="0.4">
      <c r="A70" s="7">
        <f t="shared" si="1"/>
        <v>65</v>
      </c>
      <c r="B70" s="7">
        <f t="shared" ca="1" si="0"/>
        <v>0</v>
      </c>
      <c r="C70" s="7">
        <f t="shared" ca="1" si="2"/>
        <v>33</v>
      </c>
      <c r="D70" s="10" t="str">
        <f t="shared" ca="1" si="3"/>
        <v>Czechoslovakia</v>
      </c>
      <c r="E70" s="10">
        <f t="shared" ca="1" si="3"/>
        <v>3</v>
      </c>
      <c r="F70" s="10" t="b">
        <f t="shared" ca="1" si="4"/>
        <v>1</v>
      </c>
      <c r="G70" s="10">
        <f ca="1">IFERROR(OFFSET(INDIRECT($B$1&amp;"!"&amp;$B$2),$C70,-COLUMN(INDIRECT($B$1&amp;"!"&amp;$B$2))+MATCH(G$4,results!$4:$4,0),1,1),"")</f>
        <v>1934</v>
      </c>
      <c r="H70" s="10">
        <f ca="1">IFERROR(-VALUE(OFFSET(INDIRECT($B$1&amp;"!"&amp;$B$2),$C70,-COLUMN(INDIRECT($B$1&amp;"!"&amp;$B$2))+MATCH(H$4,results!$4:$4,0),1,1)),"")</f>
        <v>15</v>
      </c>
    </row>
    <row r="71" spans="1:8" x14ac:dyDescent="0.4">
      <c r="A71" s="7">
        <f t="shared" ref="A71:A134" si="5">IFERROR(A70+1,1)</f>
        <v>66</v>
      </c>
      <c r="B71" s="7">
        <f t="shared" ref="B71:B134" ca="1" si="6">IF($A71&gt;=B$4*$B$3-1,"",MOD($A71-1,$B$4)*2)</f>
        <v>2</v>
      </c>
      <c r="C71" s="7">
        <f t="shared" ref="C71:C134" ca="1" si="7">IF($B71="","",QUOTIENT($A71+1,$C$4))</f>
        <v>33</v>
      </c>
      <c r="D71" s="10" t="str">
        <f t="shared" ref="D71:E134" ca="1" si="8">IFERROR(OFFSET(INDIRECT($B$1&amp;"!"&amp;$B$2),$C71,$B71+D$4,1,1),"")</f>
        <v>Germany</v>
      </c>
      <c r="E71" s="10">
        <f t="shared" ca="1" si="8"/>
        <v>1</v>
      </c>
      <c r="F71" s="10" t="b">
        <f t="shared" ref="F71:F134" ca="1" si="9">IF(B71="","",B71=0)</f>
        <v>0</v>
      </c>
      <c r="G71" s="10">
        <f ca="1">IFERROR(OFFSET(INDIRECT($B$1&amp;"!"&amp;$B$2),$C71,-COLUMN(INDIRECT($B$1&amp;"!"&amp;$B$2))+MATCH(G$4,results!$4:$4,0),1,1),"")</f>
        <v>1934</v>
      </c>
      <c r="H71" s="10">
        <f ca="1">IFERROR(-VALUE(OFFSET(INDIRECT($B$1&amp;"!"&amp;$B$2),$C71,-COLUMN(INDIRECT($B$1&amp;"!"&amp;$B$2))+MATCH(H$4,results!$4:$4,0),1,1)),"")</f>
        <v>15</v>
      </c>
    </row>
    <row r="72" spans="1:8" x14ac:dyDescent="0.4">
      <c r="A72" s="7">
        <f t="shared" si="5"/>
        <v>67</v>
      </c>
      <c r="B72" s="7">
        <f t="shared" ca="1" si="6"/>
        <v>0</v>
      </c>
      <c r="C72" s="7">
        <f t="shared" ca="1" si="7"/>
        <v>34</v>
      </c>
      <c r="D72" s="10" t="str">
        <f t="shared" ca="1" si="8"/>
        <v>Germany</v>
      </c>
      <c r="E72" s="10">
        <f t="shared" ca="1" si="8"/>
        <v>3</v>
      </c>
      <c r="F72" s="10" t="b">
        <f t="shared" ca="1" si="9"/>
        <v>1</v>
      </c>
      <c r="G72" s="10">
        <f ca="1">IFERROR(OFFSET(INDIRECT($B$1&amp;"!"&amp;$B$2),$C72,-COLUMN(INDIRECT($B$1&amp;"!"&amp;$B$2))+MATCH(G$4,results!$4:$4,0),1,1),"")</f>
        <v>1934</v>
      </c>
      <c r="H72" s="10">
        <f ca="1">IFERROR(-VALUE(OFFSET(INDIRECT($B$1&amp;"!"&amp;$B$2),$C72,-COLUMN(INDIRECT($B$1&amp;"!"&amp;$B$2))+MATCH(H$4,results!$4:$4,0),1,1)),"")</f>
        <v>16</v>
      </c>
    </row>
    <row r="73" spans="1:8" x14ac:dyDescent="0.4">
      <c r="A73" s="7">
        <f t="shared" si="5"/>
        <v>68</v>
      </c>
      <c r="B73" s="7">
        <f t="shared" ca="1" si="6"/>
        <v>2</v>
      </c>
      <c r="C73" s="7">
        <f t="shared" ca="1" si="7"/>
        <v>34</v>
      </c>
      <c r="D73" s="10" t="str">
        <f t="shared" ca="1" si="8"/>
        <v>Austria</v>
      </c>
      <c r="E73" s="10">
        <f t="shared" ca="1" si="8"/>
        <v>2</v>
      </c>
      <c r="F73" s="10" t="b">
        <f t="shared" ca="1" si="9"/>
        <v>0</v>
      </c>
      <c r="G73" s="10">
        <f ca="1">IFERROR(OFFSET(INDIRECT($B$1&amp;"!"&amp;$B$2),$C73,-COLUMN(INDIRECT($B$1&amp;"!"&amp;$B$2))+MATCH(G$4,results!$4:$4,0),1,1),"")</f>
        <v>1934</v>
      </c>
      <c r="H73" s="10">
        <f ca="1">IFERROR(-VALUE(OFFSET(INDIRECT($B$1&amp;"!"&amp;$B$2),$C73,-COLUMN(INDIRECT($B$1&amp;"!"&amp;$B$2))+MATCH(H$4,results!$4:$4,0),1,1)),"")</f>
        <v>16</v>
      </c>
    </row>
    <row r="74" spans="1:8" x14ac:dyDescent="0.4">
      <c r="A74" s="7">
        <f t="shared" si="5"/>
        <v>69</v>
      </c>
      <c r="B74" s="7">
        <f t="shared" ca="1" si="6"/>
        <v>0</v>
      </c>
      <c r="C74" s="7">
        <f t="shared" ca="1" si="7"/>
        <v>35</v>
      </c>
      <c r="D74" s="10" t="str">
        <f t="shared" ca="1" si="8"/>
        <v>Italy</v>
      </c>
      <c r="E74" s="10">
        <f t="shared" ca="1" si="8"/>
        <v>2</v>
      </c>
      <c r="F74" s="10" t="b">
        <f t="shared" ca="1" si="9"/>
        <v>1</v>
      </c>
      <c r="G74" s="10">
        <f ca="1">IFERROR(OFFSET(INDIRECT($B$1&amp;"!"&amp;$B$2),$C74,-COLUMN(INDIRECT($B$1&amp;"!"&amp;$B$2))+MATCH(G$4,results!$4:$4,0),1,1),"")</f>
        <v>1934</v>
      </c>
      <c r="H74" s="10">
        <f ca="1">IFERROR(-VALUE(OFFSET(INDIRECT($B$1&amp;"!"&amp;$B$2),$C74,-COLUMN(INDIRECT($B$1&amp;"!"&amp;$B$2))+MATCH(H$4,results!$4:$4,0),1,1)),"")</f>
        <v>17</v>
      </c>
    </row>
    <row r="75" spans="1:8" x14ac:dyDescent="0.4">
      <c r="A75" s="7">
        <f t="shared" si="5"/>
        <v>70</v>
      </c>
      <c r="B75" s="7">
        <f t="shared" ca="1" si="6"/>
        <v>2</v>
      </c>
      <c r="C75" s="7">
        <f t="shared" ca="1" si="7"/>
        <v>35</v>
      </c>
      <c r="D75" s="10" t="str">
        <f t="shared" ca="1" si="8"/>
        <v>Czechoslovakia</v>
      </c>
      <c r="E75" s="10">
        <f t="shared" ca="1" si="8"/>
        <v>1</v>
      </c>
      <c r="F75" s="10" t="b">
        <f t="shared" ca="1" si="9"/>
        <v>0</v>
      </c>
      <c r="G75" s="10">
        <f ca="1">IFERROR(OFFSET(INDIRECT($B$1&amp;"!"&amp;$B$2),$C75,-COLUMN(INDIRECT($B$1&amp;"!"&amp;$B$2))+MATCH(G$4,results!$4:$4,0),1,1),"")</f>
        <v>1934</v>
      </c>
      <c r="H75" s="10">
        <f ca="1">IFERROR(-VALUE(OFFSET(INDIRECT($B$1&amp;"!"&amp;$B$2),$C75,-COLUMN(INDIRECT($B$1&amp;"!"&amp;$B$2))+MATCH(H$4,results!$4:$4,0),1,1)),"")</f>
        <v>17</v>
      </c>
    </row>
    <row r="76" spans="1:8" x14ac:dyDescent="0.4">
      <c r="A76" s="7">
        <f t="shared" si="5"/>
        <v>71</v>
      </c>
      <c r="B76" s="7">
        <f t="shared" ca="1" si="6"/>
        <v>0</v>
      </c>
      <c r="C76" s="7">
        <f t="shared" ca="1" si="7"/>
        <v>36</v>
      </c>
      <c r="D76" s="10" t="str">
        <f t="shared" ca="1" si="8"/>
        <v>Switzerland</v>
      </c>
      <c r="E76" s="10">
        <f t="shared" ca="1" si="8"/>
        <v>1</v>
      </c>
      <c r="F76" s="10" t="b">
        <f t="shared" ca="1" si="9"/>
        <v>1</v>
      </c>
      <c r="G76" s="10">
        <f ca="1">IFERROR(OFFSET(INDIRECT($B$1&amp;"!"&amp;$B$2),$C76,-COLUMN(INDIRECT($B$1&amp;"!"&amp;$B$2))+MATCH(G$4,results!$4:$4,0),1,1),"")</f>
        <v>1938</v>
      </c>
      <c r="H76" s="10">
        <f ca="1">IFERROR(-VALUE(OFFSET(INDIRECT($B$1&amp;"!"&amp;$B$2),$C76,-COLUMN(INDIRECT($B$1&amp;"!"&amp;$B$2))+MATCH(H$4,results!$4:$4,0),1,1)),"")</f>
        <v>1</v>
      </c>
    </row>
    <row r="77" spans="1:8" x14ac:dyDescent="0.4">
      <c r="A77" s="7">
        <f t="shared" si="5"/>
        <v>72</v>
      </c>
      <c r="B77" s="7">
        <f t="shared" ca="1" si="6"/>
        <v>2</v>
      </c>
      <c r="C77" s="7">
        <f t="shared" ca="1" si="7"/>
        <v>36</v>
      </c>
      <c r="D77" s="10" t="str">
        <f t="shared" ca="1" si="8"/>
        <v>Germany</v>
      </c>
      <c r="E77" s="10">
        <f t="shared" ca="1" si="8"/>
        <v>1</v>
      </c>
      <c r="F77" s="10" t="b">
        <f t="shared" ca="1" si="9"/>
        <v>0</v>
      </c>
      <c r="G77" s="10">
        <f ca="1">IFERROR(OFFSET(INDIRECT($B$1&amp;"!"&amp;$B$2),$C77,-COLUMN(INDIRECT($B$1&amp;"!"&amp;$B$2))+MATCH(G$4,results!$4:$4,0),1,1),"")</f>
        <v>1938</v>
      </c>
      <c r="H77" s="10">
        <f ca="1">IFERROR(-VALUE(OFFSET(INDIRECT($B$1&amp;"!"&amp;$B$2),$C77,-COLUMN(INDIRECT($B$1&amp;"!"&amp;$B$2))+MATCH(H$4,results!$4:$4,0),1,1)),"")</f>
        <v>1</v>
      </c>
    </row>
    <row r="78" spans="1:8" x14ac:dyDescent="0.4">
      <c r="A78" s="7">
        <f t="shared" si="5"/>
        <v>73</v>
      </c>
      <c r="B78" s="7">
        <f t="shared" ca="1" si="6"/>
        <v>0</v>
      </c>
      <c r="C78" s="7">
        <f t="shared" ca="1" si="7"/>
        <v>37</v>
      </c>
      <c r="D78" s="10" t="str">
        <f t="shared" ca="1" si="8"/>
        <v>Hungary</v>
      </c>
      <c r="E78" s="10">
        <f t="shared" ca="1" si="8"/>
        <v>6</v>
      </c>
      <c r="F78" s="10" t="b">
        <f t="shared" ca="1" si="9"/>
        <v>1</v>
      </c>
      <c r="G78" s="10">
        <f ca="1">IFERROR(OFFSET(INDIRECT($B$1&amp;"!"&amp;$B$2),$C78,-COLUMN(INDIRECT($B$1&amp;"!"&amp;$B$2))+MATCH(G$4,results!$4:$4,0),1,1),"")</f>
        <v>1938</v>
      </c>
      <c r="H78" s="10">
        <f ca="1">IFERROR(-VALUE(OFFSET(INDIRECT($B$1&amp;"!"&amp;$B$2),$C78,-COLUMN(INDIRECT($B$1&amp;"!"&amp;$B$2))+MATCH(H$4,results!$4:$4,0),1,1)),"")</f>
        <v>2</v>
      </c>
    </row>
    <row r="79" spans="1:8" x14ac:dyDescent="0.4">
      <c r="A79" s="7">
        <f t="shared" si="5"/>
        <v>74</v>
      </c>
      <c r="B79" s="7">
        <f t="shared" ca="1" si="6"/>
        <v>2</v>
      </c>
      <c r="C79" s="7">
        <f t="shared" ca="1" si="7"/>
        <v>37</v>
      </c>
      <c r="D79" s="10" t="str">
        <f t="shared" ca="1" si="8"/>
        <v>Dutch East Indies</v>
      </c>
      <c r="E79" s="10">
        <f t="shared" ca="1" si="8"/>
        <v>0</v>
      </c>
      <c r="F79" s="10" t="b">
        <f t="shared" ca="1" si="9"/>
        <v>0</v>
      </c>
      <c r="G79" s="10">
        <f ca="1">IFERROR(OFFSET(INDIRECT($B$1&amp;"!"&amp;$B$2),$C79,-COLUMN(INDIRECT($B$1&amp;"!"&amp;$B$2))+MATCH(G$4,results!$4:$4,0),1,1),"")</f>
        <v>1938</v>
      </c>
      <c r="H79" s="10">
        <f ca="1">IFERROR(-VALUE(OFFSET(INDIRECT($B$1&amp;"!"&amp;$B$2),$C79,-COLUMN(INDIRECT($B$1&amp;"!"&amp;$B$2))+MATCH(H$4,results!$4:$4,0),1,1)),"")</f>
        <v>2</v>
      </c>
    </row>
    <row r="80" spans="1:8" x14ac:dyDescent="0.4">
      <c r="A80" s="7">
        <f t="shared" si="5"/>
        <v>75</v>
      </c>
      <c r="B80" s="7">
        <f t="shared" ca="1" si="6"/>
        <v>0</v>
      </c>
      <c r="C80" s="7">
        <f t="shared" ca="1" si="7"/>
        <v>38</v>
      </c>
      <c r="D80" s="10" t="str">
        <f t="shared" ca="1" si="8"/>
        <v>France</v>
      </c>
      <c r="E80" s="10">
        <f t="shared" ca="1" si="8"/>
        <v>3</v>
      </c>
      <c r="F80" s="10" t="b">
        <f t="shared" ca="1" si="9"/>
        <v>1</v>
      </c>
      <c r="G80" s="10">
        <f ca="1">IFERROR(OFFSET(INDIRECT($B$1&amp;"!"&amp;$B$2),$C80,-COLUMN(INDIRECT($B$1&amp;"!"&amp;$B$2))+MATCH(G$4,results!$4:$4,0),1,1),"")</f>
        <v>1938</v>
      </c>
      <c r="H80" s="10">
        <f ca="1">IFERROR(-VALUE(OFFSET(INDIRECT($B$1&amp;"!"&amp;$B$2),$C80,-COLUMN(INDIRECT($B$1&amp;"!"&amp;$B$2))+MATCH(H$4,results!$4:$4,0),1,1)),"")</f>
        <v>3</v>
      </c>
    </row>
    <row r="81" spans="1:8" x14ac:dyDescent="0.4">
      <c r="A81" s="7">
        <f t="shared" si="5"/>
        <v>76</v>
      </c>
      <c r="B81" s="7">
        <f t="shared" ca="1" si="6"/>
        <v>2</v>
      </c>
      <c r="C81" s="7">
        <f t="shared" ca="1" si="7"/>
        <v>38</v>
      </c>
      <c r="D81" s="10" t="str">
        <f t="shared" ca="1" si="8"/>
        <v>Belgium</v>
      </c>
      <c r="E81" s="10">
        <f t="shared" ca="1" si="8"/>
        <v>1</v>
      </c>
      <c r="F81" s="10" t="b">
        <f t="shared" ca="1" si="9"/>
        <v>0</v>
      </c>
      <c r="G81" s="10">
        <f ca="1">IFERROR(OFFSET(INDIRECT($B$1&amp;"!"&amp;$B$2),$C81,-COLUMN(INDIRECT($B$1&amp;"!"&amp;$B$2))+MATCH(G$4,results!$4:$4,0),1,1),"")</f>
        <v>1938</v>
      </c>
      <c r="H81" s="10">
        <f ca="1">IFERROR(-VALUE(OFFSET(INDIRECT($B$1&amp;"!"&amp;$B$2),$C81,-COLUMN(INDIRECT($B$1&amp;"!"&amp;$B$2))+MATCH(H$4,results!$4:$4,0),1,1)),"")</f>
        <v>3</v>
      </c>
    </row>
    <row r="82" spans="1:8" x14ac:dyDescent="0.4">
      <c r="A82" s="7">
        <f t="shared" si="5"/>
        <v>77</v>
      </c>
      <c r="B82" s="7">
        <f t="shared" ca="1" si="6"/>
        <v>0</v>
      </c>
      <c r="C82" s="7">
        <f t="shared" ca="1" si="7"/>
        <v>39</v>
      </c>
      <c r="D82" s="10" t="str">
        <f t="shared" ca="1" si="8"/>
        <v>Cuba</v>
      </c>
      <c r="E82" s="10">
        <f t="shared" ca="1" si="8"/>
        <v>3</v>
      </c>
      <c r="F82" s="10" t="b">
        <f t="shared" ca="1" si="9"/>
        <v>1</v>
      </c>
      <c r="G82" s="10">
        <f ca="1">IFERROR(OFFSET(INDIRECT($B$1&amp;"!"&amp;$B$2),$C82,-COLUMN(INDIRECT($B$1&amp;"!"&amp;$B$2))+MATCH(G$4,results!$4:$4,0),1,1),"")</f>
        <v>1938</v>
      </c>
      <c r="H82" s="10">
        <f ca="1">IFERROR(-VALUE(OFFSET(INDIRECT($B$1&amp;"!"&amp;$B$2),$C82,-COLUMN(INDIRECT($B$1&amp;"!"&amp;$B$2))+MATCH(H$4,results!$4:$4,0),1,1)),"")</f>
        <v>4</v>
      </c>
    </row>
    <row r="83" spans="1:8" x14ac:dyDescent="0.4">
      <c r="A83" s="7">
        <f t="shared" si="5"/>
        <v>78</v>
      </c>
      <c r="B83" s="7">
        <f t="shared" ca="1" si="6"/>
        <v>2</v>
      </c>
      <c r="C83" s="7">
        <f t="shared" ca="1" si="7"/>
        <v>39</v>
      </c>
      <c r="D83" s="10" t="str">
        <f t="shared" ca="1" si="8"/>
        <v>Romania</v>
      </c>
      <c r="E83" s="10">
        <f t="shared" ca="1" si="8"/>
        <v>3</v>
      </c>
      <c r="F83" s="10" t="b">
        <f t="shared" ca="1" si="9"/>
        <v>0</v>
      </c>
      <c r="G83" s="10">
        <f ca="1">IFERROR(OFFSET(INDIRECT($B$1&amp;"!"&amp;$B$2),$C83,-COLUMN(INDIRECT($B$1&amp;"!"&amp;$B$2))+MATCH(G$4,results!$4:$4,0),1,1),"")</f>
        <v>1938</v>
      </c>
      <c r="H83" s="10">
        <f ca="1">IFERROR(-VALUE(OFFSET(INDIRECT($B$1&amp;"!"&amp;$B$2),$C83,-COLUMN(INDIRECT($B$1&amp;"!"&amp;$B$2))+MATCH(H$4,results!$4:$4,0),1,1)),"")</f>
        <v>4</v>
      </c>
    </row>
    <row r="84" spans="1:8" x14ac:dyDescent="0.4">
      <c r="A84" s="7">
        <f t="shared" si="5"/>
        <v>79</v>
      </c>
      <c r="B84" s="7">
        <f t="shared" ca="1" si="6"/>
        <v>0</v>
      </c>
      <c r="C84" s="7">
        <f t="shared" ca="1" si="7"/>
        <v>40</v>
      </c>
      <c r="D84" s="10" t="str">
        <f t="shared" ca="1" si="8"/>
        <v>Italy</v>
      </c>
      <c r="E84" s="10">
        <f t="shared" ca="1" si="8"/>
        <v>2</v>
      </c>
      <c r="F84" s="10" t="b">
        <f t="shared" ca="1" si="9"/>
        <v>1</v>
      </c>
      <c r="G84" s="10">
        <f ca="1">IFERROR(OFFSET(INDIRECT($B$1&amp;"!"&amp;$B$2),$C84,-COLUMN(INDIRECT($B$1&amp;"!"&amp;$B$2))+MATCH(G$4,results!$4:$4,0),1,1),"")</f>
        <v>1938</v>
      </c>
      <c r="H84" s="10">
        <f ca="1">IFERROR(-VALUE(OFFSET(INDIRECT($B$1&amp;"!"&amp;$B$2),$C84,-COLUMN(INDIRECT($B$1&amp;"!"&amp;$B$2))+MATCH(H$4,results!$4:$4,0),1,1)),"")</f>
        <v>5</v>
      </c>
    </row>
    <row r="85" spans="1:8" x14ac:dyDescent="0.4">
      <c r="A85" s="7">
        <f t="shared" si="5"/>
        <v>80</v>
      </c>
      <c r="B85" s="7">
        <f t="shared" ca="1" si="6"/>
        <v>2</v>
      </c>
      <c r="C85" s="7">
        <f t="shared" ca="1" si="7"/>
        <v>40</v>
      </c>
      <c r="D85" s="10" t="str">
        <f t="shared" ca="1" si="8"/>
        <v>Norway</v>
      </c>
      <c r="E85" s="10">
        <f t="shared" ca="1" si="8"/>
        <v>1</v>
      </c>
      <c r="F85" s="10" t="b">
        <f t="shared" ca="1" si="9"/>
        <v>0</v>
      </c>
      <c r="G85" s="10">
        <f ca="1">IFERROR(OFFSET(INDIRECT($B$1&amp;"!"&amp;$B$2),$C85,-COLUMN(INDIRECT($B$1&amp;"!"&amp;$B$2))+MATCH(G$4,results!$4:$4,0),1,1),"")</f>
        <v>1938</v>
      </c>
      <c r="H85" s="10">
        <f ca="1">IFERROR(-VALUE(OFFSET(INDIRECT($B$1&amp;"!"&amp;$B$2),$C85,-COLUMN(INDIRECT($B$1&amp;"!"&amp;$B$2))+MATCH(H$4,results!$4:$4,0),1,1)),"")</f>
        <v>5</v>
      </c>
    </row>
    <row r="86" spans="1:8" x14ac:dyDescent="0.4">
      <c r="A86" s="7">
        <f t="shared" si="5"/>
        <v>81</v>
      </c>
      <c r="B86" s="7">
        <f t="shared" ca="1" si="6"/>
        <v>0</v>
      </c>
      <c r="C86" s="7">
        <f t="shared" ca="1" si="7"/>
        <v>41</v>
      </c>
      <c r="D86" s="10" t="str">
        <f t="shared" ca="1" si="8"/>
        <v>Brazil</v>
      </c>
      <c r="E86" s="10">
        <f t="shared" ca="1" si="8"/>
        <v>6</v>
      </c>
      <c r="F86" s="10" t="b">
        <f t="shared" ca="1" si="9"/>
        <v>1</v>
      </c>
      <c r="G86" s="10">
        <f ca="1">IFERROR(OFFSET(INDIRECT($B$1&amp;"!"&amp;$B$2),$C86,-COLUMN(INDIRECT($B$1&amp;"!"&amp;$B$2))+MATCH(G$4,results!$4:$4,0),1,1),"")</f>
        <v>1938</v>
      </c>
      <c r="H86" s="10">
        <f ca="1">IFERROR(-VALUE(OFFSET(INDIRECT($B$1&amp;"!"&amp;$B$2),$C86,-COLUMN(INDIRECT($B$1&amp;"!"&amp;$B$2))+MATCH(H$4,results!$4:$4,0),1,1)),"")</f>
        <v>6</v>
      </c>
    </row>
    <row r="87" spans="1:8" x14ac:dyDescent="0.4">
      <c r="A87" s="7">
        <f t="shared" si="5"/>
        <v>82</v>
      </c>
      <c r="B87" s="7">
        <f t="shared" ca="1" si="6"/>
        <v>2</v>
      </c>
      <c r="C87" s="7">
        <f t="shared" ca="1" si="7"/>
        <v>41</v>
      </c>
      <c r="D87" s="10" t="str">
        <f t="shared" ca="1" si="8"/>
        <v>Poland</v>
      </c>
      <c r="E87" s="10">
        <f t="shared" ca="1" si="8"/>
        <v>5</v>
      </c>
      <c r="F87" s="10" t="b">
        <f t="shared" ca="1" si="9"/>
        <v>0</v>
      </c>
      <c r="G87" s="10">
        <f ca="1">IFERROR(OFFSET(INDIRECT($B$1&amp;"!"&amp;$B$2),$C87,-COLUMN(INDIRECT($B$1&amp;"!"&amp;$B$2))+MATCH(G$4,results!$4:$4,0),1,1),"")</f>
        <v>1938</v>
      </c>
      <c r="H87" s="10">
        <f ca="1">IFERROR(-VALUE(OFFSET(INDIRECT($B$1&amp;"!"&amp;$B$2),$C87,-COLUMN(INDIRECT($B$1&amp;"!"&amp;$B$2))+MATCH(H$4,results!$4:$4,0),1,1)),"")</f>
        <v>6</v>
      </c>
    </row>
    <row r="88" spans="1:8" x14ac:dyDescent="0.4">
      <c r="A88" s="7">
        <f t="shared" si="5"/>
        <v>83</v>
      </c>
      <c r="B88" s="7">
        <f t="shared" ca="1" si="6"/>
        <v>0</v>
      </c>
      <c r="C88" s="7">
        <f t="shared" ca="1" si="7"/>
        <v>42</v>
      </c>
      <c r="D88" s="10" t="str">
        <f t="shared" ca="1" si="8"/>
        <v>Czechoslovakia</v>
      </c>
      <c r="E88" s="10">
        <f t="shared" ca="1" si="8"/>
        <v>3</v>
      </c>
      <c r="F88" s="10" t="b">
        <f t="shared" ca="1" si="9"/>
        <v>1</v>
      </c>
      <c r="G88" s="10">
        <f ca="1">IFERROR(OFFSET(INDIRECT($B$1&amp;"!"&amp;$B$2),$C88,-COLUMN(INDIRECT($B$1&amp;"!"&amp;$B$2))+MATCH(G$4,results!$4:$4,0),1,1),"")</f>
        <v>1938</v>
      </c>
      <c r="H88" s="10">
        <f ca="1">IFERROR(-VALUE(OFFSET(INDIRECT($B$1&amp;"!"&amp;$B$2),$C88,-COLUMN(INDIRECT($B$1&amp;"!"&amp;$B$2))+MATCH(H$4,results!$4:$4,0),1,1)),"")</f>
        <v>7</v>
      </c>
    </row>
    <row r="89" spans="1:8" x14ac:dyDescent="0.4">
      <c r="A89" s="7">
        <f t="shared" si="5"/>
        <v>84</v>
      </c>
      <c r="B89" s="7">
        <f t="shared" ca="1" si="6"/>
        <v>2</v>
      </c>
      <c r="C89" s="7">
        <f t="shared" ca="1" si="7"/>
        <v>42</v>
      </c>
      <c r="D89" s="10" t="str">
        <f t="shared" ca="1" si="8"/>
        <v>Netherlands</v>
      </c>
      <c r="E89" s="10">
        <f t="shared" ca="1" si="8"/>
        <v>0</v>
      </c>
      <c r="F89" s="10" t="b">
        <f t="shared" ca="1" si="9"/>
        <v>0</v>
      </c>
      <c r="G89" s="10">
        <f ca="1">IFERROR(OFFSET(INDIRECT($B$1&amp;"!"&amp;$B$2),$C89,-COLUMN(INDIRECT($B$1&amp;"!"&amp;$B$2))+MATCH(G$4,results!$4:$4,0),1,1),"")</f>
        <v>1938</v>
      </c>
      <c r="H89" s="10">
        <f ca="1">IFERROR(-VALUE(OFFSET(INDIRECT($B$1&amp;"!"&amp;$B$2),$C89,-COLUMN(INDIRECT($B$1&amp;"!"&amp;$B$2))+MATCH(H$4,results!$4:$4,0),1,1)),"")</f>
        <v>7</v>
      </c>
    </row>
    <row r="90" spans="1:8" x14ac:dyDescent="0.4">
      <c r="A90" s="7">
        <f t="shared" si="5"/>
        <v>85</v>
      </c>
      <c r="B90" s="7">
        <f t="shared" ca="1" si="6"/>
        <v>0</v>
      </c>
      <c r="C90" s="7">
        <f t="shared" ca="1" si="7"/>
        <v>43</v>
      </c>
      <c r="D90" s="10" t="str">
        <f t="shared" ca="1" si="8"/>
        <v>Cuba</v>
      </c>
      <c r="E90" s="10">
        <f t="shared" ca="1" si="8"/>
        <v>2</v>
      </c>
      <c r="F90" s="10" t="b">
        <f t="shared" ca="1" si="9"/>
        <v>1</v>
      </c>
      <c r="G90" s="10">
        <f ca="1">IFERROR(OFFSET(INDIRECT($B$1&amp;"!"&amp;$B$2),$C90,-COLUMN(INDIRECT($B$1&amp;"!"&amp;$B$2))+MATCH(G$4,results!$4:$4,0),1,1),"")</f>
        <v>1938</v>
      </c>
      <c r="H90" s="10">
        <f ca="1">IFERROR(-VALUE(OFFSET(INDIRECT($B$1&amp;"!"&amp;$B$2),$C90,-COLUMN(INDIRECT($B$1&amp;"!"&amp;$B$2))+MATCH(H$4,results!$4:$4,0),1,1)),"")</f>
        <v>8</v>
      </c>
    </row>
    <row r="91" spans="1:8" x14ac:dyDescent="0.4">
      <c r="A91" s="7">
        <f t="shared" si="5"/>
        <v>86</v>
      </c>
      <c r="B91" s="7">
        <f t="shared" ca="1" si="6"/>
        <v>2</v>
      </c>
      <c r="C91" s="7">
        <f t="shared" ca="1" si="7"/>
        <v>43</v>
      </c>
      <c r="D91" s="10" t="str">
        <f t="shared" ca="1" si="8"/>
        <v>Romania</v>
      </c>
      <c r="E91" s="10">
        <f t="shared" ca="1" si="8"/>
        <v>1</v>
      </c>
      <c r="F91" s="10" t="b">
        <f t="shared" ca="1" si="9"/>
        <v>0</v>
      </c>
      <c r="G91" s="10">
        <f ca="1">IFERROR(OFFSET(INDIRECT($B$1&amp;"!"&amp;$B$2),$C91,-COLUMN(INDIRECT($B$1&amp;"!"&amp;$B$2))+MATCH(G$4,results!$4:$4,0),1,1),"")</f>
        <v>1938</v>
      </c>
      <c r="H91" s="10">
        <f ca="1">IFERROR(-VALUE(OFFSET(INDIRECT($B$1&amp;"!"&amp;$B$2),$C91,-COLUMN(INDIRECT($B$1&amp;"!"&amp;$B$2))+MATCH(H$4,results!$4:$4,0),1,1)),"")</f>
        <v>8</v>
      </c>
    </row>
    <row r="92" spans="1:8" x14ac:dyDescent="0.4">
      <c r="A92" s="7">
        <f t="shared" si="5"/>
        <v>87</v>
      </c>
      <c r="B92" s="7">
        <f t="shared" ca="1" si="6"/>
        <v>0</v>
      </c>
      <c r="C92" s="7">
        <f t="shared" ca="1" si="7"/>
        <v>44</v>
      </c>
      <c r="D92" s="10" t="str">
        <f t="shared" ca="1" si="8"/>
        <v>Germany</v>
      </c>
      <c r="E92" s="10">
        <f t="shared" ca="1" si="8"/>
        <v>2</v>
      </c>
      <c r="F92" s="10" t="b">
        <f t="shared" ca="1" si="9"/>
        <v>1</v>
      </c>
      <c r="G92" s="10">
        <f ca="1">IFERROR(OFFSET(INDIRECT($B$1&amp;"!"&amp;$B$2),$C92,-COLUMN(INDIRECT($B$1&amp;"!"&amp;$B$2))+MATCH(G$4,results!$4:$4,0),1,1),"")</f>
        <v>1938</v>
      </c>
      <c r="H92" s="10">
        <f ca="1">IFERROR(-VALUE(OFFSET(INDIRECT($B$1&amp;"!"&amp;$B$2),$C92,-COLUMN(INDIRECT($B$1&amp;"!"&amp;$B$2))+MATCH(H$4,results!$4:$4,0),1,1)),"")</f>
        <v>9</v>
      </c>
    </row>
    <row r="93" spans="1:8" x14ac:dyDescent="0.4">
      <c r="A93" s="7">
        <f t="shared" si="5"/>
        <v>88</v>
      </c>
      <c r="B93" s="7">
        <f t="shared" ca="1" si="6"/>
        <v>2</v>
      </c>
      <c r="C93" s="7">
        <f t="shared" ca="1" si="7"/>
        <v>44</v>
      </c>
      <c r="D93" s="10" t="str">
        <f t="shared" ca="1" si="8"/>
        <v>Switzerland</v>
      </c>
      <c r="E93" s="10">
        <f t="shared" ca="1" si="8"/>
        <v>4</v>
      </c>
      <c r="F93" s="10" t="b">
        <f t="shared" ca="1" si="9"/>
        <v>0</v>
      </c>
      <c r="G93" s="10">
        <f ca="1">IFERROR(OFFSET(INDIRECT($B$1&amp;"!"&amp;$B$2),$C93,-COLUMN(INDIRECT($B$1&amp;"!"&amp;$B$2))+MATCH(G$4,results!$4:$4,0),1,1),"")</f>
        <v>1938</v>
      </c>
      <c r="H93" s="10">
        <f ca="1">IFERROR(-VALUE(OFFSET(INDIRECT($B$1&amp;"!"&amp;$B$2),$C93,-COLUMN(INDIRECT($B$1&amp;"!"&amp;$B$2))+MATCH(H$4,results!$4:$4,0),1,1)),"")</f>
        <v>9</v>
      </c>
    </row>
    <row r="94" spans="1:8" x14ac:dyDescent="0.4">
      <c r="A94" s="7">
        <f t="shared" si="5"/>
        <v>89</v>
      </c>
      <c r="B94" s="7">
        <f t="shared" ca="1" si="6"/>
        <v>0</v>
      </c>
      <c r="C94" s="7">
        <f t="shared" ca="1" si="7"/>
        <v>45</v>
      </c>
      <c r="D94" s="10" t="str">
        <f t="shared" ca="1" si="8"/>
        <v>Brazil</v>
      </c>
      <c r="E94" s="10">
        <f t="shared" ca="1" si="8"/>
        <v>1</v>
      </c>
      <c r="F94" s="10" t="b">
        <f t="shared" ca="1" si="9"/>
        <v>1</v>
      </c>
      <c r="G94" s="10">
        <f ca="1">IFERROR(OFFSET(INDIRECT($B$1&amp;"!"&amp;$B$2),$C94,-COLUMN(INDIRECT($B$1&amp;"!"&amp;$B$2))+MATCH(G$4,results!$4:$4,0),1,1),"")</f>
        <v>1938</v>
      </c>
      <c r="H94" s="10">
        <f ca="1">IFERROR(-VALUE(OFFSET(INDIRECT($B$1&amp;"!"&amp;$B$2),$C94,-COLUMN(INDIRECT($B$1&amp;"!"&amp;$B$2))+MATCH(H$4,results!$4:$4,0),1,1)),"")</f>
        <v>10</v>
      </c>
    </row>
    <row r="95" spans="1:8" x14ac:dyDescent="0.4">
      <c r="A95" s="7">
        <f t="shared" si="5"/>
        <v>90</v>
      </c>
      <c r="B95" s="7">
        <f t="shared" ca="1" si="6"/>
        <v>2</v>
      </c>
      <c r="C95" s="7">
        <f t="shared" ca="1" si="7"/>
        <v>45</v>
      </c>
      <c r="D95" s="10" t="str">
        <f t="shared" ca="1" si="8"/>
        <v>Czechoslovakia</v>
      </c>
      <c r="E95" s="10">
        <f t="shared" ca="1" si="8"/>
        <v>1</v>
      </c>
      <c r="F95" s="10" t="b">
        <f t="shared" ca="1" si="9"/>
        <v>0</v>
      </c>
      <c r="G95" s="10">
        <f ca="1">IFERROR(OFFSET(INDIRECT($B$1&amp;"!"&amp;$B$2),$C95,-COLUMN(INDIRECT($B$1&amp;"!"&amp;$B$2))+MATCH(G$4,results!$4:$4,0),1,1),"")</f>
        <v>1938</v>
      </c>
      <c r="H95" s="10">
        <f ca="1">IFERROR(-VALUE(OFFSET(INDIRECT($B$1&amp;"!"&amp;$B$2),$C95,-COLUMN(INDIRECT($B$1&amp;"!"&amp;$B$2))+MATCH(H$4,results!$4:$4,0),1,1)),"")</f>
        <v>10</v>
      </c>
    </row>
    <row r="96" spans="1:8" x14ac:dyDescent="0.4">
      <c r="A96" s="7">
        <f t="shared" si="5"/>
        <v>91</v>
      </c>
      <c r="B96" s="7">
        <f t="shared" ca="1" si="6"/>
        <v>0</v>
      </c>
      <c r="C96" s="7">
        <f t="shared" ca="1" si="7"/>
        <v>46</v>
      </c>
      <c r="D96" s="10" t="str">
        <f t="shared" ca="1" si="8"/>
        <v>Switzerland</v>
      </c>
      <c r="E96" s="10">
        <f t="shared" ca="1" si="8"/>
        <v>0</v>
      </c>
      <c r="F96" s="10" t="b">
        <f t="shared" ca="1" si="9"/>
        <v>1</v>
      </c>
      <c r="G96" s="10">
        <f ca="1">IFERROR(OFFSET(INDIRECT($B$1&amp;"!"&amp;$B$2),$C96,-COLUMN(INDIRECT($B$1&amp;"!"&amp;$B$2))+MATCH(G$4,results!$4:$4,0),1,1),"")</f>
        <v>1938</v>
      </c>
      <c r="H96" s="10">
        <f ca="1">IFERROR(-VALUE(OFFSET(INDIRECT($B$1&amp;"!"&amp;$B$2),$C96,-COLUMN(INDIRECT($B$1&amp;"!"&amp;$B$2))+MATCH(H$4,results!$4:$4,0),1,1)),"")</f>
        <v>11</v>
      </c>
    </row>
    <row r="97" spans="1:8" x14ac:dyDescent="0.4">
      <c r="A97" s="7">
        <f t="shared" si="5"/>
        <v>92</v>
      </c>
      <c r="B97" s="7">
        <f t="shared" ca="1" si="6"/>
        <v>2</v>
      </c>
      <c r="C97" s="7">
        <f t="shared" ca="1" si="7"/>
        <v>46</v>
      </c>
      <c r="D97" s="10" t="str">
        <f t="shared" ca="1" si="8"/>
        <v>Hungary</v>
      </c>
      <c r="E97" s="10">
        <f t="shared" ca="1" si="8"/>
        <v>2</v>
      </c>
      <c r="F97" s="10" t="b">
        <f t="shared" ca="1" si="9"/>
        <v>0</v>
      </c>
      <c r="G97" s="10">
        <f ca="1">IFERROR(OFFSET(INDIRECT($B$1&amp;"!"&amp;$B$2),$C97,-COLUMN(INDIRECT($B$1&amp;"!"&amp;$B$2))+MATCH(G$4,results!$4:$4,0),1,1),"")</f>
        <v>1938</v>
      </c>
      <c r="H97" s="10">
        <f ca="1">IFERROR(-VALUE(OFFSET(INDIRECT($B$1&amp;"!"&amp;$B$2),$C97,-COLUMN(INDIRECT($B$1&amp;"!"&amp;$B$2))+MATCH(H$4,results!$4:$4,0),1,1)),"")</f>
        <v>11</v>
      </c>
    </row>
    <row r="98" spans="1:8" x14ac:dyDescent="0.4">
      <c r="A98" s="7">
        <f t="shared" si="5"/>
        <v>93</v>
      </c>
      <c r="B98" s="7">
        <f t="shared" ca="1" si="6"/>
        <v>0</v>
      </c>
      <c r="C98" s="7">
        <f t="shared" ca="1" si="7"/>
        <v>47</v>
      </c>
      <c r="D98" s="10" t="str">
        <f t="shared" ca="1" si="8"/>
        <v>Sweden</v>
      </c>
      <c r="E98" s="10">
        <f t="shared" ca="1" si="8"/>
        <v>8</v>
      </c>
      <c r="F98" s="10" t="b">
        <f t="shared" ca="1" si="9"/>
        <v>1</v>
      </c>
      <c r="G98" s="10">
        <f ca="1">IFERROR(OFFSET(INDIRECT($B$1&amp;"!"&amp;$B$2),$C98,-COLUMN(INDIRECT($B$1&amp;"!"&amp;$B$2))+MATCH(G$4,results!$4:$4,0),1,1),"")</f>
        <v>1938</v>
      </c>
      <c r="H98" s="10">
        <f ca="1">IFERROR(-VALUE(OFFSET(INDIRECT($B$1&amp;"!"&amp;$B$2),$C98,-COLUMN(INDIRECT($B$1&amp;"!"&amp;$B$2))+MATCH(H$4,results!$4:$4,0),1,1)),"")</f>
        <v>12</v>
      </c>
    </row>
    <row r="99" spans="1:8" x14ac:dyDescent="0.4">
      <c r="A99" s="7">
        <f t="shared" si="5"/>
        <v>94</v>
      </c>
      <c r="B99" s="7">
        <f t="shared" ca="1" si="6"/>
        <v>2</v>
      </c>
      <c r="C99" s="7">
        <f t="shared" ca="1" si="7"/>
        <v>47</v>
      </c>
      <c r="D99" s="10" t="str">
        <f t="shared" ca="1" si="8"/>
        <v>Cuba</v>
      </c>
      <c r="E99" s="10">
        <f t="shared" ca="1" si="8"/>
        <v>0</v>
      </c>
      <c r="F99" s="10" t="b">
        <f t="shared" ca="1" si="9"/>
        <v>0</v>
      </c>
      <c r="G99" s="10">
        <f ca="1">IFERROR(OFFSET(INDIRECT($B$1&amp;"!"&amp;$B$2),$C99,-COLUMN(INDIRECT($B$1&amp;"!"&amp;$B$2))+MATCH(G$4,results!$4:$4,0),1,1),"")</f>
        <v>1938</v>
      </c>
      <c r="H99" s="10">
        <f ca="1">IFERROR(-VALUE(OFFSET(INDIRECT($B$1&amp;"!"&amp;$B$2),$C99,-COLUMN(INDIRECT($B$1&amp;"!"&amp;$B$2))+MATCH(H$4,results!$4:$4,0),1,1)),"")</f>
        <v>12</v>
      </c>
    </row>
    <row r="100" spans="1:8" x14ac:dyDescent="0.4">
      <c r="A100" s="7">
        <f t="shared" si="5"/>
        <v>95</v>
      </c>
      <c r="B100" s="7">
        <f t="shared" ca="1" si="6"/>
        <v>0</v>
      </c>
      <c r="C100" s="7">
        <f t="shared" ca="1" si="7"/>
        <v>48</v>
      </c>
      <c r="D100" s="10" t="str">
        <f t="shared" ca="1" si="8"/>
        <v>France</v>
      </c>
      <c r="E100" s="10">
        <f t="shared" ca="1" si="8"/>
        <v>1</v>
      </c>
      <c r="F100" s="10" t="b">
        <f t="shared" ca="1" si="9"/>
        <v>1</v>
      </c>
      <c r="G100" s="10">
        <f ca="1">IFERROR(OFFSET(INDIRECT($B$1&amp;"!"&amp;$B$2),$C100,-COLUMN(INDIRECT($B$1&amp;"!"&amp;$B$2))+MATCH(G$4,results!$4:$4,0),1,1),"")</f>
        <v>1938</v>
      </c>
      <c r="H100" s="10">
        <f ca="1">IFERROR(-VALUE(OFFSET(INDIRECT($B$1&amp;"!"&amp;$B$2),$C100,-COLUMN(INDIRECT($B$1&amp;"!"&amp;$B$2))+MATCH(H$4,results!$4:$4,0),1,1)),"")</f>
        <v>13</v>
      </c>
    </row>
    <row r="101" spans="1:8" x14ac:dyDescent="0.4">
      <c r="A101" s="7">
        <f t="shared" si="5"/>
        <v>96</v>
      </c>
      <c r="B101" s="7">
        <f t="shared" ca="1" si="6"/>
        <v>2</v>
      </c>
      <c r="C101" s="7">
        <f t="shared" ca="1" si="7"/>
        <v>48</v>
      </c>
      <c r="D101" s="10" t="str">
        <f t="shared" ca="1" si="8"/>
        <v>Italy</v>
      </c>
      <c r="E101" s="10">
        <f t="shared" ca="1" si="8"/>
        <v>3</v>
      </c>
      <c r="F101" s="10" t="b">
        <f t="shared" ca="1" si="9"/>
        <v>0</v>
      </c>
      <c r="G101" s="10">
        <f ca="1">IFERROR(OFFSET(INDIRECT($B$1&amp;"!"&amp;$B$2),$C101,-COLUMN(INDIRECT($B$1&amp;"!"&amp;$B$2))+MATCH(G$4,results!$4:$4,0),1,1),"")</f>
        <v>1938</v>
      </c>
      <c r="H101" s="10">
        <f ca="1">IFERROR(-VALUE(OFFSET(INDIRECT($B$1&amp;"!"&amp;$B$2),$C101,-COLUMN(INDIRECT($B$1&amp;"!"&amp;$B$2))+MATCH(H$4,results!$4:$4,0),1,1)),"")</f>
        <v>13</v>
      </c>
    </row>
    <row r="102" spans="1:8" x14ac:dyDescent="0.4">
      <c r="A102" s="7">
        <f t="shared" si="5"/>
        <v>97</v>
      </c>
      <c r="B102" s="7">
        <f t="shared" ca="1" si="6"/>
        <v>0</v>
      </c>
      <c r="C102" s="7">
        <f t="shared" ca="1" si="7"/>
        <v>49</v>
      </c>
      <c r="D102" s="10" t="str">
        <f t="shared" ca="1" si="8"/>
        <v>Brazil</v>
      </c>
      <c r="E102" s="10">
        <f t="shared" ca="1" si="8"/>
        <v>2</v>
      </c>
      <c r="F102" s="10" t="b">
        <f t="shared" ca="1" si="9"/>
        <v>1</v>
      </c>
      <c r="G102" s="10">
        <f ca="1">IFERROR(OFFSET(INDIRECT($B$1&amp;"!"&amp;$B$2),$C102,-COLUMN(INDIRECT($B$1&amp;"!"&amp;$B$2))+MATCH(G$4,results!$4:$4,0),1,1),"")</f>
        <v>1938</v>
      </c>
      <c r="H102" s="10">
        <f ca="1">IFERROR(-VALUE(OFFSET(INDIRECT($B$1&amp;"!"&amp;$B$2),$C102,-COLUMN(INDIRECT($B$1&amp;"!"&amp;$B$2))+MATCH(H$4,results!$4:$4,0),1,1)),"")</f>
        <v>14</v>
      </c>
    </row>
    <row r="103" spans="1:8" x14ac:dyDescent="0.4">
      <c r="A103" s="7">
        <f t="shared" si="5"/>
        <v>98</v>
      </c>
      <c r="B103" s="7">
        <f t="shared" ca="1" si="6"/>
        <v>2</v>
      </c>
      <c r="C103" s="7">
        <f t="shared" ca="1" si="7"/>
        <v>49</v>
      </c>
      <c r="D103" s="10" t="str">
        <f t="shared" ca="1" si="8"/>
        <v>Czechoslovakia</v>
      </c>
      <c r="E103" s="10">
        <f t="shared" ca="1" si="8"/>
        <v>1</v>
      </c>
      <c r="F103" s="10" t="b">
        <f t="shared" ca="1" si="9"/>
        <v>0</v>
      </c>
      <c r="G103" s="10">
        <f ca="1">IFERROR(OFFSET(INDIRECT($B$1&amp;"!"&amp;$B$2),$C103,-COLUMN(INDIRECT($B$1&amp;"!"&amp;$B$2))+MATCH(G$4,results!$4:$4,0),1,1),"")</f>
        <v>1938</v>
      </c>
      <c r="H103" s="10">
        <f ca="1">IFERROR(-VALUE(OFFSET(INDIRECT($B$1&amp;"!"&amp;$B$2),$C103,-COLUMN(INDIRECT($B$1&amp;"!"&amp;$B$2))+MATCH(H$4,results!$4:$4,0),1,1)),"")</f>
        <v>14</v>
      </c>
    </row>
    <row r="104" spans="1:8" x14ac:dyDescent="0.4">
      <c r="A104" s="7">
        <f t="shared" si="5"/>
        <v>99</v>
      </c>
      <c r="B104" s="7">
        <f t="shared" ca="1" si="6"/>
        <v>0</v>
      </c>
      <c r="C104" s="7">
        <f t="shared" ca="1" si="7"/>
        <v>50</v>
      </c>
      <c r="D104" s="10" t="str">
        <f t="shared" ca="1" si="8"/>
        <v>Hungary</v>
      </c>
      <c r="E104" s="10">
        <f t="shared" ca="1" si="8"/>
        <v>5</v>
      </c>
      <c r="F104" s="10" t="b">
        <f t="shared" ca="1" si="9"/>
        <v>1</v>
      </c>
      <c r="G104" s="10">
        <f ca="1">IFERROR(OFFSET(INDIRECT($B$1&amp;"!"&amp;$B$2),$C104,-COLUMN(INDIRECT($B$1&amp;"!"&amp;$B$2))+MATCH(G$4,results!$4:$4,0),1,1),"")</f>
        <v>1938</v>
      </c>
      <c r="H104" s="10">
        <f ca="1">IFERROR(-VALUE(OFFSET(INDIRECT($B$1&amp;"!"&amp;$B$2),$C104,-COLUMN(INDIRECT($B$1&amp;"!"&amp;$B$2))+MATCH(H$4,results!$4:$4,0),1,1)),"")</f>
        <v>15</v>
      </c>
    </row>
    <row r="105" spans="1:8" x14ac:dyDescent="0.4">
      <c r="A105" s="7">
        <f t="shared" si="5"/>
        <v>100</v>
      </c>
      <c r="B105" s="7">
        <f t="shared" ca="1" si="6"/>
        <v>2</v>
      </c>
      <c r="C105" s="7">
        <f t="shared" ca="1" si="7"/>
        <v>50</v>
      </c>
      <c r="D105" s="10" t="str">
        <f t="shared" ca="1" si="8"/>
        <v>Sweden</v>
      </c>
      <c r="E105" s="10">
        <f t="shared" ca="1" si="8"/>
        <v>1</v>
      </c>
      <c r="F105" s="10" t="b">
        <f t="shared" ca="1" si="9"/>
        <v>0</v>
      </c>
      <c r="G105" s="10">
        <f ca="1">IFERROR(OFFSET(INDIRECT($B$1&amp;"!"&amp;$B$2),$C105,-COLUMN(INDIRECT($B$1&amp;"!"&amp;$B$2))+MATCH(G$4,results!$4:$4,0),1,1),"")</f>
        <v>1938</v>
      </c>
      <c r="H105" s="10">
        <f ca="1">IFERROR(-VALUE(OFFSET(INDIRECT($B$1&amp;"!"&amp;$B$2),$C105,-COLUMN(INDIRECT($B$1&amp;"!"&amp;$B$2))+MATCH(H$4,results!$4:$4,0),1,1)),"")</f>
        <v>15</v>
      </c>
    </row>
    <row r="106" spans="1:8" x14ac:dyDescent="0.4">
      <c r="A106" s="7">
        <f t="shared" si="5"/>
        <v>101</v>
      </c>
      <c r="B106" s="7">
        <f t="shared" ca="1" si="6"/>
        <v>0</v>
      </c>
      <c r="C106" s="7">
        <f t="shared" ca="1" si="7"/>
        <v>51</v>
      </c>
      <c r="D106" s="10" t="str">
        <f t="shared" ca="1" si="8"/>
        <v>Italy</v>
      </c>
      <c r="E106" s="10">
        <f t="shared" ca="1" si="8"/>
        <v>2</v>
      </c>
      <c r="F106" s="10" t="b">
        <f t="shared" ca="1" si="9"/>
        <v>1</v>
      </c>
      <c r="G106" s="10">
        <f ca="1">IFERROR(OFFSET(INDIRECT($B$1&amp;"!"&amp;$B$2),$C106,-COLUMN(INDIRECT($B$1&amp;"!"&amp;$B$2))+MATCH(G$4,results!$4:$4,0),1,1),"")</f>
        <v>1938</v>
      </c>
      <c r="H106" s="10">
        <f ca="1">IFERROR(-VALUE(OFFSET(INDIRECT($B$1&amp;"!"&amp;$B$2),$C106,-COLUMN(INDIRECT($B$1&amp;"!"&amp;$B$2))+MATCH(H$4,results!$4:$4,0),1,1)),"")</f>
        <v>16</v>
      </c>
    </row>
    <row r="107" spans="1:8" x14ac:dyDescent="0.4">
      <c r="A107" s="7">
        <f t="shared" si="5"/>
        <v>102</v>
      </c>
      <c r="B107" s="7">
        <f t="shared" ca="1" si="6"/>
        <v>2</v>
      </c>
      <c r="C107" s="7">
        <f t="shared" ca="1" si="7"/>
        <v>51</v>
      </c>
      <c r="D107" s="10" t="str">
        <f t="shared" ca="1" si="8"/>
        <v>Brazil</v>
      </c>
      <c r="E107" s="10">
        <f t="shared" ca="1" si="8"/>
        <v>1</v>
      </c>
      <c r="F107" s="10" t="b">
        <f t="shared" ca="1" si="9"/>
        <v>0</v>
      </c>
      <c r="G107" s="10">
        <f ca="1">IFERROR(OFFSET(INDIRECT($B$1&amp;"!"&amp;$B$2),$C107,-COLUMN(INDIRECT($B$1&amp;"!"&amp;$B$2))+MATCH(G$4,results!$4:$4,0),1,1),"")</f>
        <v>1938</v>
      </c>
      <c r="H107" s="10">
        <f ca="1">IFERROR(-VALUE(OFFSET(INDIRECT($B$1&amp;"!"&amp;$B$2),$C107,-COLUMN(INDIRECT($B$1&amp;"!"&amp;$B$2))+MATCH(H$4,results!$4:$4,0),1,1)),"")</f>
        <v>16</v>
      </c>
    </row>
    <row r="108" spans="1:8" x14ac:dyDescent="0.4">
      <c r="A108" s="7">
        <f t="shared" si="5"/>
        <v>103</v>
      </c>
      <c r="B108" s="7">
        <f t="shared" ca="1" si="6"/>
        <v>0</v>
      </c>
      <c r="C108" s="7">
        <f t="shared" ca="1" si="7"/>
        <v>52</v>
      </c>
      <c r="D108" s="10" t="str">
        <f t="shared" ca="1" si="8"/>
        <v>Sweden</v>
      </c>
      <c r="E108" s="10">
        <f t="shared" ca="1" si="8"/>
        <v>2</v>
      </c>
      <c r="F108" s="10" t="b">
        <f t="shared" ca="1" si="9"/>
        <v>1</v>
      </c>
      <c r="G108" s="10">
        <f ca="1">IFERROR(OFFSET(INDIRECT($B$1&amp;"!"&amp;$B$2),$C108,-COLUMN(INDIRECT($B$1&amp;"!"&amp;$B$2))+MATCH(G$4,results!$4:$4,0),1,1),"")</f>
        <v>1938</v>
      </c>
      <c r="H108" s="10">
        <f ca="1">IFERROR(-VALUE(OFFSET(INDIRECT($B$1&amp;"!"&amp;$B$2),$C108,-COLUMN(INDIRECT($B$1&amp;"!"&amp;$B$2))+MATCH(H$4,results!$4:$4,0),1,1)),"")</f>
        <v>17</v>
      </c>
    </row>
    <row r="109" spans="1:8" x14ac:dyDescent="0.4">
      <c r="A109" s="7">
        <f t="shared" si="5"/>
        <v>104</v>
      </c>
      <c r="B109" s="7">
        <f t="shared" ca="1" si="6"/>
        <v>2</v>
      </c>
      <c r="C109" s="7">
        <f t="shared" ca="1" si="7"/>
        <v>52</v>
      </c>
      <c r="D109" s="10" t="str">
        <f t="shared" ca="1" si="8"/>
        <v>Brazil</v>
      </c>
      <c r="E109" s="10">
        <f t="shared" ca="1" si="8"/>
        <v>4</v>
      </c>
      <c r="F109" s="10" t="b">
        <f t="shared" ca="1" si="9"/>
        <v>0</v>
      </c>
      <c r="G109" s="10">
        <f ca="1">IFERROR(OFFSET(INDIRECT($B$1&amp;"!"&amp;$B$2),$C109,-COLUMN(INDIRECT($B$1&amp;"!"&amp;$B$2))+MATCH(G$4,results!$4:$4,0),1,1),"")</f>
        <v>1938</v>
      </c>
      <c r="H109" s="10">
        <f ca="1">IFERROR(-VALUE(OFFSET(INDIRECT($B$1&amp;"!"&amp;$B$2),$C109,-COLUMN(INDIRECT($B$1&amp;"!"&amp;$B$2))+MATCH(H$4,results!$4:$4,0),1,1)),"")</f>
        <v>17</v>
      </c>
    </row>
    <row r="110" spans="1:8" x14ac:dyDescent="0.4">
      <c r="A110" s="7">
        <f t="shared" si="5"/>
        <v>105</v>
      </c>
      <c r="B110" s="7">
        <f t="shared" ca="1" si="6"/>
        <v>0</v>
      </c>
      <c r="C110" s="7">
        <f t="shared" ca="1" si="7"/>
        <v>53</v>
      </c>
      <c r="D110" s="10" t="str">
        <f t="shared" ca="1" si="8"/>
        <v>Hungary</v>
      </c>
      <c r="E110" s="10">
        <f t="shared" ca="1" si="8"/>
        <v>2</v>
      </c>
      <c r="F110" s="10" t="b">
        <f t="shared" ca="1" si="9"/>
        <v>1</v>
      </c>
      <c r="G110" s="10">
        <f ca="1">IFERROR(OFFSET(INDIRECT($B$1&amp;"!"&amp;$B$2),$C110,-COLUMN(INDIRECT($B$1&amp;"!"&amp;$B$2))+MATCH(G$4,results!$4:$4,0),1,1),"")</f>
        <v>1938</v>
      </c>
      <c r="H110" s="10">
        <f ca="1">IFERROR(-VALUE(OFFSET(INDIRECT($B$1&amp;"!"&amp;$B$2),$C110,-COLUMN(INDIRECT($B$1&amp;"!"&amp;$B$2))+MATCH(H$4,results!$4:$4,0),1,1)),"")</f>
        <v>18</v>
      </c>
    </row>
    <row r="111" spans="1:8" x14ac:dyDescent="0.4">
      <c r="A111" s="7">
        <f t="shared" si="5"/>
        <v>106</v>
      </c>
      <c r="B111" s="7">
        <f t="shared" ca="1" si="6"/>
        <v>2</v>
      </c>
      <c r="C111" s="7">
        <f t="shared" ca="1" si="7"/>
        <v>53</v>
      </c>
      <c r="D111" s="10" t="str">
        <f t="shared" ca="1" si="8"/>
        <v>Italy</v>
      </c>
      <c r="E111" s="10">
        <f t="shared" ca="1" si="8"/>
        <v>4</v>
      </c>
      <c r="F111" s="10" t="b">
        <f t="shared" ca="1" si="9"/>
        <v>0</v>
      </c>
      <c r="G111" s="10">
        <f ca="1">IFERROR(OFFSET(INDIRECT($B$1&amp;"!"&amp;$B$2),$C111,-COLUMN(INDIRECT($B$1&amp;"!"&amp;$B$2))+MATCH(G$4,results!$4:$4,0),1,1),"")</f>
        <v>1938</v>
      </c>
      <c r="H111" s="10">
        <f ca="1">IFERROR(-VALUE(OFFSET(INDIRECT($B$1&amp;"!"&amp;$B$2),$C111,-COLUMN(INDIRECT($B$1&amp;"!"&amp;$B$2))+MATCH(H$4,results!$4:$4,0),1,1)),"")</f>
        <v>18</v>
      </c>
    </row>
    <row r="112" spans="1:8" x14ac:dyDescent="0.4">
      <c r="A112" s="7">
        <f t="shared" si="5"/>
        <v>107</v>
      </c>
      <c r="B112" s="7">
        <f t="shared" ca="1" si="6"/>
        <v>0</v>
      </c>
      <c r="C112" s="7">
        <f t="shared" ca="1" si="7"/>
        <v>54</v>
      </c>
      <c r="D112" s="10" t="str">
        <f t="shared" ca="1" si="8"/>
        <v>Brazil</v>
      </c>
      <c r="E112" s="10">
        <f t="shared" ca="1" si="8"/>
        <v>4</v>
      </c>
      <c r="F112" s="10" t="b">
        <f t="shared" ca="1" si="9"/>
        <v>1</v>
      </c>
      <c r="G112" s="10">
        <f ca="1">IFERROR(OFFSET(INDIRECT($B$1&amp;"!"&amp;$B$2),$C112,-COLUMN(INDIRECT($B$1&amp;"!"&amp;$B$2))+MATCH(G$4,results!$4:$4,0),1,1),"")</f>
        <v>1950</v>
      </c>
      <c r="H112" s="10">
        <f ca="1">IFERROR(-VALUE(OFFSET(INDIRECT($B$1&amp;"!"&amp;$B$2),$C112,-COLUMN(INDIRECT($B$1&amp;"!"&amp;$B$2))+MATCH(H$4,results!$4:$4,0),1,1)),"")</f>
        <v>1</v>
      </c>
    </row>
    <row r="113" spans="1:8" x14ac:dyDescent="0.4">
      <c r="A113" s="7">
        <f t="shared" si="5"/>
        <v>108</v>
      </c>
      <c r="B113" s="7">
        <f t="shared" ca="1" si="6"/>
        <v>2</v>
      </c>
      <c r="C113" s="7">
        <f t="shared" ca="1" si="7"/>
        <v>54</v>
      </c>
      <c r="D113" s="10" t="str">
        <f t="shared" ca="1" si="8"/>
        <v>Mexico</v>
      </c>
      <c r="E113" s="10">
        <f t="shared" ca="1" si="8"/>
        <v>0</v>
      </c>
      <c r="F113" s="10" t="b">
        <f t="shared" ca="1" si="9"/>
        <v>0</v>
      </c>
      <c r="G113" s="10">
        <f ca="1">IFERROR(OFFSET(INDIRECT($B$1&amp;"!"&amp;$B$2),$C113,-COLUMN(INDIRECT($B$1&amp;"!"&amp;$B$2))+MATCH(G$4,results!$4:$4,0),1,1),"")</f>
        <v>1950</v>
      </c>
      <c r="H113" s="10">
        <f ca="1">IFERROR(-VALUE(OFFSET(INDIRECT($B$1&amp;"!"&amp;$B$2),$C113,-COLUMN(INDIRECT($B$1&amp;"!"&amp;$B$2))+MATCH(H$4,results!$4:$4,0),1,1)),"")</f>
        <v>1</v>
      </c>
    </row>
    <row r="114" spans="1:8" x14ac:dyDescent="0.4">
      <c r="A114" s="7">
        <f t="shared" si="5"/>
        <v>109</v>
      </c>
      <c r="B114" s="7">
        <f t="shared" ca="1" si="6"/>
        <v>0</v>
      </c>
      <c r="C114" s="7">
        <f t="shared" ca="1" si="7"/>
        <v>55</v>
      </c>
      <c r="D114" s="10" t="str">
        <f t="shared" ca="1" si="8"/>
        <v>Yugoslavia</v>
      </c>
      <c r="E114" s="10">
        <f t="shared" ca="1" si="8"/>
        <v>3</v>
      </c>
      <c r="F114" s="10" t="b">
        <f t="shared" ca="1" si="9"/>
        <v>1</v>
      </c>
      <c r="G114" s="10">
        <f ca="1">IFERROR(OFFSET(INDIRECT($B$1&amp;"!"&amp;$B$2),$C114,-COLUMN(INDIRECT($B$1&amp;"!"&amp;$B$2))+MATCH(G$4,results!$4:$4,0),1,1),"")</f>
        <v>1950</v>
      </c>
      <c r="H114" s="10">
        <f ca="1">IFERROR(-VALUE(OFFSET(INDIRECT($B$1&amp;"!"&amp;$B$2),$C114,-COLUMN(INDIRECT($B$1&amp;"!"&amp;$B$2))+MATCH(H$4,results!$4:$4,0),1,1)),"")</f>
        <v>5</v>
      </c>
    </row>
    <row r="115" spans="1:8" x14ac:dyDescent="0.4">
      <c r="A115" s="7">
        <f t="shared" si="5"/>
        <v>110</v>
      </c>
      <c r="B115" s="7">
        <f t="shared" ca="1" si="6"/>
        <v>2</v>
      </c>
      <c r="C115" s="7">
        <f t="shared" ca="1" si="7"/>
        <v>55</v>
      </c>
      <c r="D115" s="10" t="str">
        <f t="shared" ca="1" si="8"/>
        <v>Switzerland</v>
      </c>
      <c r="E115" s="10">
        <f t="shared" ca="1" si="8"/>
        <v>0</v>
      </c>
      <c r="F115" s="10" t="b">
        <f t="shared" ca="1" si="9"/>
        <v>0</v>
      </c>
      <c r="G115" s="10">
        <f ca="1">IFERROR(OFFSET(INDIRECT($B$1&amp;"!"&amp;$B$2),$C115,-COLUMN(INDIRECT($B$1&amp;"!"&amp;$B$2))+MATCH(G$4,results!$4:$4,0),1,1),"")</f>
        <v>1950</v>
      </c>
      <c r="H115" s="10">
        <f ca="1">IFERROR(-VALUE(OFFSET(INDIRECT($B$1&amp;"!"&amp;$B$2),$C115,-COLUMN(INDIRECT($B$1&amp;"!"&amp;$B$2))+MATCH(H$4,results!$4:$4,0),1,1)),"")</f>
        <v>5</v>
      </c>
    </row>
    <row r="116" spans="1:8" x14ac:dyDescent="0.4">
      <c r="A116" s="7">
        <f t="shared" si="5"/>
        <v>111</v>
      </c>
      <c r="B116" s="7">
        <f t="shared" ca="1" si="6"/>
        <v>0</v>
      </c>
      <c r="C116" s="7">
        <f t="shared" ca="1" si="7"/>
        <v>56</v>
      </c>
      <c r="D116" s="10" t="str">
        <f t="shared" ca="1" si="8"/>
        <v>Brazil</v>
      </c>
      <c r="E116" s="10">
        <f t="shared" ca="1" si="8"/>
        <v>2</v>
      </c>
      <c r="F116" s="10" t="b">
        <f t="shared" ca="1" si="9"/>
        <v>1</v>
      </c>
      <c r="G116" s="10">
        <f ca="1">IFERROR(OFFSET(INDIRECT($B$1&amp;"!"&amp;$B$2),$C116,-COLUMN(INDIRECT($B$1&amp;"!"&amp;$B$2))+MATCH(G$4,results!$4:$4,0),1,1),"")</f>
        <v>1950</v>
      </c>
      <c r="H116" s="10">
        <f ca="1">IFERROR(-VALUE(OFFSET(INDIRECT($B$1&amp;"!"&amp;$B$2),$C116,-COLUMN(INDIRECT($B$1&amp;"!"&amp;$B$2))+MATCH(H$4,results!$4:$4,0),1,1)),"")</f>
        <v>6</v>
      </c>
    </row>
    <row r="117" spans="1:8" x14ac:dyDescent="0.4">
      <c r="A117" s="7">
        <f t="shared" si="5"/>
        <v>112</v>
      </c>
      <c r="B117" s="7">
        <f t="shared" ca="1" si="6"/>
        <v>2</v>
      </c>
      <c r="C117" s="7">
        <f t="shared" ca="1" si="7"/>
        <v>56</v>
      </c>
      <c r="D117" s="10" t="str">
        <f t="shared" ca="1" si="8"/>
        <v>Switzerland</v>
      </c>
      <c r="E117" s="10">
        <f t="shared" ca="1" si="8"/>
        <v>2</v>
      </c>
      <c r="F117" s="10" t="b">
        <f t="shared" ca="1" si="9"/>
        <v>0</v>
      </c>
      <c r="G117" s="10">
        <f ca="1">IFERROR(OFFSET(INDIRECT($B$1&amp;"!"&amp;$B$2),$C117,-COLUMN(INDIRECT($B$1&amp;"!"&amp;$B$2))+MATCH(G$4,results!$4:$4,0),1,1),"")</f>
        <v>1950</v>
      </c>
      <c r="H117" s="10">
        <f ca="1">IFERROR(-VALUE(OFFSET(INDIRECT($B$1&amp;"!"&amp;$B$2),$C117,-COLUMN(INDIRECT($B$1&amp;"!"&amp;$B$2))+MATCH(H$4,results!$4:$4,0),1,1)),"")</f>
        <v>6</v>
      </c>
    </row>
    <row r="118" spans="1:8" x14ac:dyDescent="0.4">
      <c r="A118" s="7">
        <f t="shared" si="5"/>
        <v>113</v>
      </c>
      <c r="B118" s="7">
        <f t="shared" ca="1" si="6"/>
        <v>0</v>
      </c>
      <c r="C118" s="7">
        <f t="shared" ca="1" si="7"/>
        <v>57</v>
      </c>
      <c r="D118" s="10" t="str">
        <f t="shared" ca="1" si="8"/>
        <v>Yugoslavia</v>
      </c>
      <c r="E118" s="10">
        <f t="shared" ca="1" si="8"/>
        <v>4</v>
      </c>
      <c r="F118" s="10" t="b">
        <f t="shared" ca="1" si="9"/>
        <v>1</v>
      </c>
      <c r="G118" s="10">
        <f ca="1">IFERROR(OFFSET(INDIRECT($B$1&amp;"!"&amp;$B$2),$C118,-COLUMN(INDIRECT($B$1&amp;"!"&amp;$B$2))+MATCH(G$4,results!$4:$4,0),1,1),"")</f>
        <v>1950</v>
      </c>
      <c r="H118" s="10">
        <f ca="1">IFERROR(-VALUE(OFFSET(INDIRECT($B$1&amp;"!"&amp;$B$2),$C118,-COLUMN(INDIRECT($B$1&amp;"!"&amp;$B$2))+MATCH(H$4,results!$4:$4,0),1,1)),"")</f>
        <v>7</v>
      </c>
    </row>
    <row r="119" spans="1:8" x14ac:dyDescent="0.4">
      <c r="A119" s="7">
        <f t="shared" si="5"/>
        <v>114</v>
      </c>
      <c r="B119" s="7">
        <f t="shared" ca="1" si="6"/>
        <v>2</v>
      </c>
      <c r="C119" s="7">
        <f t="shared" ca="1" si="7"/>
        <v>57</v>
      </c>
      <c r="D119" s="10" t="str">
        <f t="shared" ca="1" si="8"/>
        <v>Mexico</v>
      </c>
      <c r="E119" s="10">
        <f t="shared" ca="1" si="8"/>
        <v>1</v>
      </c>
      <c r="F119" s="10" t="b">
        <f t="shared" ca="1" si="9"/>
        <v>0</v>
      </c>
      <c r="G119" s="10">
        <f ca="1">IFERROR(OFFSET(INDIRECT($B$1&amp;"!"&amp;$B$2),$C119,-COLUMN(INDIRECT($B$1&amp;"!"&amp;$B$2))+MATCH(G$4,results!$4:$4,0),1,1),"")</f>
        <v>1950</v>
      </c>
      <c r="H119" s="10">
        <f ca="1">IFERROR(-VALUE(OFFSET(INDIRECT($B$1&amp;"!"&amp;$B$2),$C119,-COLUMN(INDIRECT($B$1&amp;"!"&amp;$B$2))+MATCH(H$4,results!$4:$4,0),1,1)),"")</f>
        <v>7</v>
      </c>
    </row>
    <row r="120" spans="1:8" x14ac:dyDescent="0.4">
      <c r="A120" s="7">
        <f t="shared" si="5"/>
        <v>115</v>
      </c>
      <c r="B120" s="7">
        <f t="shared" ca="1" si="6"/>
        <v>0</v>
      </c>
      <c r="C120" s="7">
        <f t="shared" ca="1" si="7"/>
        <v>58</v>
      </c>
      <c r="D120" s="10" t="str">
        <f t="shared" ca="1" si="8"/>
        <v>Brazil</v>
      </c>
      <c r="E120" s="10">
        <f t="shared" ca="1" si="8"/>
        <v>2</v>
      </c>
      <c r="F120" s="10" t="b">
        <f t="shared" ca="1" si="9"/>
        <v>1</v>
      </c>
      <c r="G120" s="10">
        <f ca="1">IFERROR(OFFSET(INDIRECT($B$1&amp;"!"&amp;$B$2),$C120,-COLUMN(INDIRECT($B$1&amp;"!"&amp;$B$2))+MATCH(G$4,results!$4:$4,0),1,1),"")</f>
        <v>1950</v>
      </c>
      <c r="H120" s="10">
        <f ca="1">IFERROR(-VALUE(OFFSET(INDIRECT($B$1&amp;"!"&amp;$B$2),$C120,-COLUMN(INDIRECT($B$1&amp;"!"&amp;$B$2))+MATCH(H$4,results!$4:$4,0),1,1)),"")</f>
        <v>11</v>
      </c>
    </row>
    <row r="121" spans="1:8" x14ac:dyDescent="0.4">
      <c r="A121" s="7">
        <f t="shared" si="5"/>
        <v>116</v>
      </c>
      <c r="B121" s="7">
        <f t="shared" ca="1" si="6"/>
        <v>2</v>
      </c>
      <c r="C121" s="7">
        <f t="shared" ca="1" si="7"/>
        <v>58</v>
      </c>
      <c r="D121" s="10" t="str">
        <f t="shared" ca="1" si="8"/>
        <v>Yugoslavia</v>
      </c>
      <c r="E121" s="10">
        <f t="shared" ca="1" si="8"/>
        <v>0</v>
      </c>
      <c r="F121" s="10" t="b">
        <f t="shared" ca="1" si="9"/>
        <v>0</v>
      </c>
      <c r="G121" s="10">
        <f ca="1">IFERROR(OFFSET(INDIRECT($B$1&amp;"!"&amp;$B$2),$C121,-COLUMN(INDIRECT($B$1&amp;"!"&amp;$B$2))+MATCH(G$4,results!$4:$4,0),1,1),"")</f>
        <v>1950</v>
      </c>
      <c r="H121" s="10">
        <f ca="1">IFERROR(-VALUE(OFFSET(INDIRECT($B$1&amp;"!"&amp;$B$2),$C121,-COLUMN(INDIRECT($B$1&amp;"!"&amp;$B$2))+MATCH(H$4,results!$4:$4,0),1,1)),"")</f>
        <v>11</v>
      </c>
    </row>
    <row r="122" spans="1:8" x14ac:dyDescent="0.4">
      <c r="A122" s="7">
        <f t="shared" si="5"/>
        <v>117</v>
      </c>
      <c r="B122" s="7">
        <f t="shared" ca="1" si="6"/>
        <v>0</v>
      </c>
      <c r="C122" s="7">
        <f t="shared" ca="1" si="7"/>
        <v>59</v>
      </c>
      <c r="D122" s="10" t="str">
        <f t="shared" ca="1" si="8"/>
        <v>Switzerland</v>
      </c>
      <c r="E122" s="10">
        <f t="shared" ca="1" si="8"/>
        <v>2</v>
      </c>
      <c r="F122" s="10" t="b">
        <f t="shared" ca="1" si="9"/>
        <v>1</v>
      </c>
      <c r="G122" s="10">
        <f ca="1">IFERROR(OFFSET(INDIRECT($B$1&amp;"!"&amp;$B$2),$C122,-COLUMN(INDIRECT($B$1&amp;"!"&amp;$B$2))+MATCH(G$4,results!$4:$4,0),1,1),"")</f>
        <v>1950</v>
      </c>
      <c r="H122" s="10">
        <f ca="1">IFERROR(-VALUE(OFFSET(INDIRECT($B$1&amp;"!"&amp;$B$2),$C122,-COLUMN(INDIRECT($B$1&amp;"!"&amp;$B$2))+MATCH(H$4,results!$4:$4,0),1,1)),"")</f>
        <v>14</v>
      </c>
    </row>
    <row r="123" spans="1:8" x14ac:dyDescent="0.4">
      <c r="A123" s="7">
        <f t="shared" si="5"/>
        <v>118</v>
      </c>
      <c r="B123" s="7">
        <f t="shared" ca="1" si="6"/>
        <v>2</v>
      </c>
      <c r="C123" s="7">
        <f t="shared" ca="1" si="7"/>
        <v>59</v>
      </c>
      <c r="D123" s="10" t="str">
        <f t="shared" ca="1" si="8"/>
        <v>Mexico</v>
      </c>
      <c r="E123" s="10">
        <f t="shared" ca="1" si="8"/>
        <v>1</v>
      </c>
      <c r="F123" s="10" t="b">
        <f t="shared" ca="1" si="9"/>
        <v>0</v>
      </c>
      <c r="G123" s="10">
        <f ca="1">IFERROR(OFFSET(INDIRECT($B$1&amp;"!"&amp;$B$2),$C123,-COLUMN(INDIRECT($B$1&amp;"!"&amp;$B$2))+MATCH(G$4,results!$4:$4,0),1,1),"")</f>
        <v>1950</v>
      </c>
      <c r="H123" s="10">
        <f ca="1">IFERROR(-VALUE(OFFSET(INDIRECT($B$1&amp;"!"&amp;$B$2),$C123,-COLUMN(INDIRECT($B$1&amp;"!"&amp;$B$2))+MATCH(H$4,results!$4:$4,0),1,1)),"")</f>
        <v>14</v>
      </c>
    </row>
    <row r="124" spans="1:8" x14ac:dyDescent="0.4">
      <c r="A124" s="7">
        <f t="shared" si="5"/>
        <v>119</v>
      </c>
      <c r="B124" s="7">
        <f t="shared" ca="1" si="6"/>
        <v>0</v>
      </c>
      <c r="C124" s="7">
        <f t="shared" ca="1" si="7"/>
        <v>60</v>
      </c>
      <c r="D124" s="10" t="str">
        <f t="shared" ca="1" si="8"/>
        <v>England</v>
      </c>
      <c r="E124" s="10">
        <f t="shared" ca="1" si="8"/>
        <v>2</v>
      </c>
      <c r="F124" s="10" t="b">
        <f t="shared" ca="1" si="9"/>
        <v>1</v>
      </c>
      <c r="G124" s="10">
        <f ca="1">IFERROR(OFFSET(INDIRECT($B$1&amp;"!"&amp;$B$2),$C124,-COLUMN(INDIRECT($B$1&amp;"!"&amp;$B$2))+MATCH(G$4,results!$4:$4,0),1,1),"")</f>
        <v>1950</v>
      </c>
      <c r="H124" s="10">
        <f ca="1">IFERROR(-VALUE(OFFSET(INDIRECT($B$1&amp;"!"&amp;$B$2),$C124,-COLUMN(INDIRECT($B$1&amp;"!"&amp;$B$2))+MATCH(H$4,results!$4:$4,0),1,1)),"")</f>
        <v>2</v>
      </c>
    </row>
    <row r="125" spans="1:8" x14ac:dyDescent="0.4">
      <c r="A125" s="7">
        <f t="shared" si="5"/>
        <v>120</v>
      </c>
      <c r="B125" s="7">
        <f t="shared" ca="1" si="6"/>
        <v>2</v>
      </c>
      <c r="C125" s="7">
        <f t="shared" ca="1" si="7"/>
        <v>60</v>
      </c>
      <c r="D125" s="10" t="str">
        <f t="shared" ca="1" si="8"/>
        <v>Chile</v>
      </c>
      <c r="E125" s="10">
        <f t="shared" ca="1" si="8"/>
        <v>0</v>
      </c>
      <c r="F125" s="10" t="b">
        <f t="shared" ca="1" si="9"/>
        <v>0</v>
      </c>
      <c r="G125" s="10">
        <f ca="1">IFERROR(OFFSET(INDIRECT($B$1&amp;"!"&amp;$B$2),$C125,-COLUMN(INDIRECT($B$1&amp;"!"&amp;$B$2))+MATCH(G$4,results!$4:$4,0),1,1),"")</f>
        <v>1950</v>
      </c>
      <c r="H125" s="10">
        <f ca="1">IFERROR(-VALUE(OFFSET(INDIRECT($B$1&amp;"!"&amp;$B$2),$C125,-COLUMN(INDIRECT($B$1&amp;"!"&amp;$B$2))+MATCH(H$4,results!$4:$4,0),1,1)),"")</f>
        <v>2</v>
      </c>
    </row>
    <row r="126" spans="1:8" x14ac:dyDescent="0.4">
      <c r="A126" s="7">
        <f t="shared" si="5"/>
        <v>121</v>
      </c>
      <c r="B126" s="7">
        <f t="shared" ca="1" si="6"/>
        <v>0</v>
      </c>
      <c r="C126" s="7">
        <f t="shared" ca="1" si="7"/>
        <v>61</v>
      </c>
      <c r="D126" s="10" t="str">
        <f t="shared" ca="1" si="8"/>
        <v>Spain</v>
      </c>
      <c r="E126" s="10">
        <f t="shared" ca="1" si="8"/>
        <v>3</v>
      </c>
      <c r="F126" s="10" t="b">
        <f t="shared" ca="1" si="9"/>
        <v>1</v>
      </c>
      <c r="G126" s="10">
        <f ca="1">IFERROR(OFFSET(INDIRECT($B$1&amp;"!"&amp;$B$2),$C126,-COLUMN(INDIRECT($B$1&amp;"!"&amp;$B$2))+MATCH(G$4,results!$4:$4,0),1,1),"")</f>
        <v>1950</v>
      </c>
      <c r="H126" s="10">
        <f ca="1">IFERROR(-VALUE(OFFSET(INDIRECT($B$1&amp;"!"&amp;$B$2),$C126,-COLUMN(INDIRECT($B$1&amp;"!"&amp;$B$2))+MATCH(H$4,results!$4:$4,0),1,1)),"")</f>
        <v>3</v>
      </c>
    </row>
    <row r="127" spans="1:8" x14ac:dyDescent="0.4">
      <c r="A127" s="7">
        <f t="shared" si="5"/>
        <v>122</v>
      </c>
      <c r="B127" s="7">
        <f t="shared" ca="1" si="6"/>
        <v>2</v>
      </c>
      <c r="C127" s="7">
        <f t="shared" ca="1" si="7"/>
        <v>61</v>
      </c>
      <c r="D127" s="10" t="str">
        <f t="shared" ca="1" si="8"/>
        <v>United States</v>
      </c>
      <c r="E127" s="10">
        <f t="shared" ca="1" si="8"/>
        <v>1</v>
      </c>
      <c r="F127" s="10" t="b">
        <f t="shared" ca="1" si="9"/>
        <v>0</v>
      </c>
      <c r="G127" s="10">
        <f ca="1">IFERROR(OFFSET(INDIRECT($B$1&amp;"!"&amp;$B$2),$C127,-COLUMN(INDIRECT($B$1&amp;"!"&amp;$B$2))+MATCH(G$4,results!$4:$4,0),1,1),"")</f>
        <v>1950</v>
      </c>
      <c r="H127" s="10">
        <f ca="1">IFERROR(-VALUE(OFFSET(INDIRECT($B$1&amp;"!"&amp;$B$2),$C127,-COLUMN(INDIRECT($B$1&amp;"!"&amp;$B$2))+MATCH(H$4,results!$4:$4,0),1,1)),"")</f>
        <v>3</v>
      </c>
    </row>
    <row r="128" spans="1:8" x14ac:dyDescent="0.4">
      <c r="A128" s="7">
        <f t="shared" si="5"/>
        <v>123</v>
      </c>
      <c r="B128" s="7">
        <f t="shared" ca="1" si="6"/>
        <v>0</v>
      </c>
      <c r="C128" s="7">
        <f t="shared" ca="1" si="7"/>
        <v>62</v>
      </c>
      <c r="D128" s="10" t="str">
        <f t="shared" ca="1" si="8"/>
        <v>Spain</v>
      </c>
      <c r="E128" s="10">
        <f t="shared" ca="1" si="8"/>
        <v>2</v>
      </c>
      <c r="F128" s="10" t="b">
        <f t="shared" ca="1" si="9"/>
        <v>1</v>
      </c>
      <c r="G128" s="10">
        <f ca="1">IFERROR(OFFSET(INDIRECT($B$1&amp;"!"&amp;$B$2),$C128,-COLUMN(INDIRECT($B$1&amp;"!"&amp;$B$2))+MATCH(G$4,results!$4:$4,0),1,1),"")</f>
        <v>1950</v>
      </c>
      <c r="H128" s="10">
        <f ca="1">IFERROR(-VALUE(OFFSET(INDIRECT($B$1&amp;"!"&amp;$B$2),$C128,-COLUMN(INDIRECT($B$1&amp;"!"&amp;$B$2))+MATCH(H$4,results!$4:$4,0),1,1)),"")</f>
        <v>8</v>
      </c>
    </row>
    <row r="129" spans="1:8" x14ac:dyDescent="0.4">
      <c r="A129" s="7">
        <f t="shared" si="5"/>
        <v>124</v>
      </c>
      <c r="B129" s="7">
        <f t="shared" ca="1" si="6"/>
        <v>2</v>
      </c>
      <c r="C129" s="7">
        <f t="shared" ca="1" si="7"/>
        <v>62</v>
      </c>
      <c r="D129" s="10" t="str">
        <f t="shared" ca="1" si="8"/>
        <v>Chile</v>
      </c>
      <c r="E129" s="10">
        <f t="shared" ca="1" si="8"/>
        <v>0</v>
      </c>
      <c r="F129" s="10" t="b">
        <f t="shared" ca="1" si="9"/>
        <v>0</v>
      </c>
      <c r="G129" s="10">
        <f ca="1">IFERROR(OFFSET(INDIRECT($B$1&amp;"!"&amp;$B$2),$C129,-COLUMN(INDIRECT($B$1&amp;"!"&amp;$B$2))+MATCH(G$4,results!$4:$4,0),1,1),"")</f>
        <v>1950</v>
      </c>
      <c r="H129" s="10">
        <f ca="1">IFERROR(-VALUE(OFFSET(INDIRECT($B$1&amp;"!"&amp;$B$2),$C129,-COLUMN(INDIRECT($B$1&amp;"!"&amp;$B$2))+MATCH(H$4,results!$4:$4,0),1,1)),"")</f>
        <v>8</v>
      </c>
    </row>
    <row r="130" spans="1:8" x14ac:dyDescent="0.4">
      <c r="A130" s="7">
        <f t="shared" si="5"/>
        <v>125</v>
      </c>
      <c r="B130" s="7">
        <f t="shared" ca="1" si="6"/>
        <v>0</v>
      </c>
      <c r="C130" s="7">
        <f t="shared" ca="1" si="7"/>
        <v>63</v>
      </c>
      <c r="D130" s="10" t="str">
        <f t="shared" ca="1" si="8"/>
        <v>United States</v>
      </c>
      <c r="E130" s="10">
        <f t="shared" ca="1" si="8"/>
        <v>1</v>
      </c>
      <c r="F130" s="10" t="b">
        <f t="shared" ca="1" si="9"/>
        <v>1</v>
      </c>
      <c r="G130" s="10">
        <f ca="1">IFERROR(OFFSET(INDIRECT($B$1&amp;"!"&amp;$B$2),$C130,-COLUMN(INDIRECT($B$1&amp;"!"&amp;$B$2))+MATCH(G$4,results!$4:$4,0),1,1),"")</f>
        <v>1950</v>
      </c>
      <c r="H130" s="10">
        <f ca="1">IFERROR(-VALUE(OFFSET(INDIRECT($B$1&amp;"!"&amp;$B$2),$C130,-COLUMN(INDIRECT($B$1&amp;"!"&amp;$B$2))+MATCH(H$4,results!$4:$4,0),1,1)),"")</f>
        <v>10</v>
      </c>
    </row>
    <row r="131" spans="1:8" x14ac:dyDescent="0.4">
      <c r="A131" s="7">
        <f t="shared" si="5"/>
        <v>126</v>
      </c>
      <c r="B131" s="7">
        <f t="shared" ca="1" si="6"/>
        <v>2</v>
      </c>
      <c r="C131" s="7">
        <f t="shared" ca="1" si="7"/>
        <v>63</v>
      </c>
      <c r="D131" s="10" t="str">
        <f t="shared" ca="1" si="8"/>
        <v>England</v>
      </c>
      <c r="E131" s="10">
        <f t="shared" ca="1" si="8"/>
        <v>0</v>
      </c>
      <c r="F131" s="10" t="b">
        <f t="shared" ca="1" si="9"/>
        <v>0</v>
      </c>
      <c r="G131" s="10">
        <f ca="1">IFERROR(OFFSET(INDIRECT($B$1&amp;"!"&amp;$B$2),$C131,-COLUMN(INDIRECT($B$1&amp;"!"&amp;$B$2))+MATCH(G$4,results!$4:$4,0),1,1),"")</f>
        <v>1950</v>
      </c>
      <c r="H131" s="10">
        <f ca="1">IFERROR(-VALUE(OFFSET(INDIRECT($B$1&amp;"!"&amp;$B$2),$C131,-COLUMN(INDIRECT($B$1&amp;"!"&amp;$B$2))+MATCH(H$4,results!$4:$4,0),1,1)),"")</f>
        <v>10</v>
      </c>
    </row>
    <row r="132" spans="1:8" x14ac:dyDescent="0.4">
      <c r="A132" s="7">
        <f t="shared" si="5"/>
        <v>127</v>
      </c>
      <c r="B132" s="7">
        <f t="shared" ca="1" si="6"/>
        <v>0</v>
      </c>
      <c r="C132" s="7">
        <f t="shared" ca="1" si="7"/>
        <v>64</v>
      </c>
      <c r="D132" s="10" t="str">
        <f t="shared" ca="1" si="8"/>
        <v>Spain</v>
      </c>
      <c r="E132" s="10">
        <f t="shared" ca="1" si="8"/>
        <v>1</v>
      </c>
      <c r="F132" s="10" t="b">
        <f t="shared" ca="1" si="9"/>
        <v>1</v>
      </c>
      <c r="G132" s="10">
        <f ca="1">IFERROR(OFFSET(INDIRECT($B$1&amp;"!"&amp;$B$2),$C132,-COLUMN(INDIRECT($B$1&amp;"!"&amp;$B$2))+MATCH(G$4,results!$4:$4,0),1,1),"")</f>
        <v>1950</v>
      </c>
      <c r="H132" s="10">
        <f ca="1">IFERROR(-VALUE(OFFSET(INDIRECT($B$1&amp;"!"&amp;$B$2),$C132,-COLUMN(INDIRECT($B$1&amp;"!"&amp;$B$2))+MATCH(H$4,results!$4:$4,0),1,1)),"")</f>
        <v>12</v>
      </c>
    </row>
    <row r="133" spans="1:8" x14ac:dyDescent="0.4">
      <c r="A133" s="7">
        <f t="shared" si="5"/>
        <v>128</v>
      </c>
      <c r="B133" s="7">
        <f t="shared" ca="1" si="6"/>
        <v>2</v>
      </c>
      <c r="C133" s="7">
        <f t="shared" ca="1" si="7"/>
        <v>64</v>
      </c>
      <c r="D133" s="10" t="str">
        <f t="shared" ca="1" si="8"/>
        <v>England</v>
      </c>
      <c r="E133" s="10">
        <f t="shared" ca="1" si="8"/>
        <v>0</v>
      </c>
      <c r="F133" s="10" t="b">
        <f t="shared" ca="1" si="9"/>
        <v>0</v>
      </c>
      <c r="G133" s="10">
        <f ca="1">IFERROR(OFFSET(INDIRECT($B$1&amp;"!"&amp;$B$2),$C133,-COLUMN(INDIRECT($B$1&amp;"!"&amp;$B$2))+MATCH(G$4,results!$4:$4,0),1,1),"")</f>
        <v>1950</v>
      </c>
      <c r="H133" s="10">
        <f ca="1">IFERROR(-VALUE(OFFSET(INDIRECT($B$1&amp;"!"&amp;$B$2),$C133,-COLUMN(INDIRECT($B$1&amp;"!"&amp;$B$2))+MATCH(H$4,results!$4:$4,0),1,1)),"")</f>
        <v>12</v>
      </c>
    </row>
    <row r="134" spans="1:8" x14ac:dyDescent="0.4">
      <c r="A134" s="7">
        <f t="shared" si="5"/>
        <v>129</v>
      </c>
      <c r="B134" s="7">
        <f t="shared" ca="1" si="6"/>
        <v>0</v>
      </c>
      <c r="C134" s="7">
        <f t="shared" ca="1" si="7"/>
        <v>65</v>
      </c>
      <c r="D134" s="10" t="str">
        <f t="shared" ca="1" si="8"/>
        <v>Chile</v>
      </c>
      <c r="E134" s="10">
        <f t="shared" ca="1" si="8"/>
        <v>5</v>
      </c>
      <c r="F134" s="10" t="b">
        <f t="shared" ca="1" si="9"/>
        <v>1</v>
      </c>
      <c r="G134" s="10">
        <f ca="1">IFERROR(OFFSET(INDIRECT($B$1&amp;"!"&amp;$B$2),$C134,-COLUMN(INDIRECT($B$1&amp;"!"&amp;$B$2))+MATCH(G$4,results!$4:$4,0),1,1),"")</f>
        <v>1950</v>
      </c>
      <c r="H134" s="10">
        <f ca="1">IFERROR(-VALUE(OFFSET(INDIRECT($B$1&amp;"!"&amp;$B$2),$C134,-COLUMN(INDIRECT($B$1&amp;"!"&amp;$B$2))+MATCH(H$4,results!$4:$4,0),1,1)),"")</f>
        <v>15</v>
      </c>
    </row>
    <row r="135" spans="1:8" x14ac:dyDescent="0.4">
      <c r="A135" s="7">
        <f t="shared" ref="A135:A198" si="10">IFERROR(A134+1,1)</f>
        <v>130</v>
      </c>
      <c r="B135" s="7">
        <f t="shared" ref="B135:B198" ca="1" si="11">IF($A135&gt;=B$4*$B$3-1,"",MOD($A135-1,$B$4)*2)</f>
        <v>2</v>
      </c>
      <c r="C135" s="7">
        <f t="shared" ref="C135:C198" ca="1" si="12">IF($B135="","",QUOTIENT($A135+1,$C$4))</f>
        <v>65</v>
      </c>
      <c r="D135" s="10" t="str">
        <f t="shared" ref="D135:E198" ca="1" si="13">IFERROR(OFFSET(INDIRECT($B$1&amp;"!"&amp;$B$2),$C135,$B135+D$4,1,1),"")</f>
        <v>United States</v>
      </c>
      <c r="E135" s="10">
        <f t="shared" ca="1" si="13"/>
        <v>2</v>
      </c>
      <c r="F135" s="10" t="b">
        <f t="shared" ref="F135:F198" ca="1" si="14">IF(B135="","",B135=0)</f>
        <v>0</v>
      </c>
      <c r="G135" s="10">
        <f ca="1">IFERROR(OFFSET(INDIRECT($B$1&amp;"!"&amp;$B$2),$C135,-COLUMN(INDIRECT($B$1&amp;"!"&amp;$B$2))+MATCH(G$4,results!$4:$4,0),1,1),"")</f>
        <v>1950</v>
      </c>
      <c r="H135" s="10">
        <f ca="1">IFERROR(-VALUE(OFFSET(INDIRECT($B$1&amp;"!"&amp;$B$2),$C135,-COLUMN(INDIRECT($B$1&amp;"!"&amp;$B$2))+MATCH(H$4,results!$4:$4,0),1,1)),"")</f>
        <v>15</v>
      </c>
    </row>
    <row r="136" spans="1:8" x14ac:dyDescent="0.4">
      <c r="A136" s="7">
        <f t="shared" si="10"/>
        <v>131</v>
      </c>
      <c r="B136" s="7">
        <f t="shared" ca="1" si="11"/>
        <v>0</v>
      </c>
      <c r="C136" s="7">
        <f t="shared" ca="1" si="12"/>
        <v>66</v>
      </c>
      <c r="D136" s="10" t="str">
        <f t="shared" ca="1" si="13"/>
        <v>Sweden</v>
      </c>
      <c r="E136" s="10">
        <f t="shared" ca="1" si="13"/>
        <v>3</v>
      </c>
      <c r="F136" s="10" t="b">
        <f t="shared" ca="1" si="14"/>
        <v>1</v>
      </c>
      <c r="G136" s="10">
        <f ca="1">IFERROR(OFFSET(INDIRECT($B$1&amp;"!"&amp;$B$2),$C136,-COLUMN(INDIRECT($B$1&amp;"!"&amp;$B$2))+MATCH(G$4,results!$4:$4,0),1,1),"")</f>
        <v>1950</v>
      </c>
      <c r="H136" s="10">
        <f ca="1">IFERROR(-VALUE(OFFSET(INDIRECT($B$1&amp;"!"&amp;$B$2),$C136,-COLUMN(INDIRECT($B$1&amp;"!"&amp;$B$2))+MATCH(H$4,results!$4:$4,0),1,1)),"")</f>
        <v>4</v>
      </c>
    </row>
    <row r="137" spans="1:8" x14ac:dyDescent="0.4">
      <c r="A137" s="7">
        <f t="shared" si="10"/>
        <v>132</v>
      </c>
      <c r="B137" s="7">
        <f t="shared" ca="1" si="11"/>
        <v>2</v>
      </c>
      <c r="C137" s="7">
        <f t="shared" ca="1" si="12"/>
        <v>66</v>
      </c>
      <c r="D137" s="10" t="str">
        <f t="shared" ca="1" si="13"/>
        <v>Italy</v>
      </c>
      <c r="E137" s="10">
        <f t="shared" ca="1" si="13"/>
        <v>2</v>
      </c>
      <c r="F137" s="10" t="b">
        <f t="shared" ca="1" si="14"/>
        <v>0</v>
      </c>
      <c r="G137" s="10">
        <f ca="1">IFERROR(OFFSET(INDIRECT($B$1&amp;"!"&amp;$B$2),$C137,-COLUMN(INDIRECT($B$1&amp;"!"&amp;$B$2))+MATCH(G$4,results!$4:$4,0),1,1),"")</f>
        <v>1950</v>
      </c>
      <c r="H137" s="10">
        <f ca="1">IFERROR(-VALUE(OFFSET(INDIRECT($B$1&amp;"!"&amp;$B$2),$C137,-COLUMN(INDIRECT($B$1&amp;"!"&amp;$B$2))+MATCH(H$4,results!$4:$4,0),1,1)),"")</f>
        <v>4</v>
      </c>
    </row>
    <row r="138" spans="1:8" x14ac:dyDescent="0.4">
      <c r="A138" s="7">
        <f t="shared" si="10"/>
        <v>133</v>
      </c>
      <c r="B138" s="7">
        <f t="shared" ca="1" si="11"/>
        <v>0</v>
      </c>
      <c r="C138" s="7">
        <f t="shared" ca="1" si="12"/>
        <v>67</v>
      </c>
      <c r="D138" s="10" t="str">
        <f t="shared" ca="1" si="13"/>
        <v>Sweden</v>
      </c>
      <c r="E138" s="10">
        <f t="shared" ca="1" si="13"/>
        <v>2</v>
      </c>
      <c r="F138" s="10" t="b">
        <f t="shared" ca="1" si="14"/>
        <v>1</v>
      </c>
      <c r="G138" s="10">
        <f ca="1">IFERROR(OFFSET(INDIRECT($B$1&amp;"!"&amp;$B$2),$C138,-COLUMN(INDIRECT($B$1&amp;"!"&amp;$B$2))+MATCH(G$4,results!$4:$4,0),1,1),"")</f>
        <v>1950</v>
      </c>
      <c r="H138" s="10">
        <f ca="1">IFERROR(-VALUE(OFFSET(INDIRECT($B$1&amp;"!"&amp;$B$2),$C138,-COLUMN(INDIRECT($B$1&amp;"!"&amp;$B$2))+MATCH(H$4,results!$4:$4,0),1,1)),"")</f>
        <v>9</v>
      </c>
    </row>
    <row r="139" spans="1:8" x14ac:dyDescent="0.4">
      <c r="A139" s="7">
        <f t="shared" si="10"/>
        <v>134</v>
      </c>
      <c r="B139" s="7">
        <f t="shared" ca="1" si="11"/>
        <v>2</v>
      </c>
      <c r="C139" s="7">
        <f t="shared" ca="1" si="12"/>
        <v>67</v>
      </c>
      <c r="D139" s="10" t="str">
        <f t="shared" ca="1" si="13"/>
        <v>Paraguay</v>
      </c>
      <c r="E139" s="10">
        <f t="shared" ca="1" si="13"/>
        <v>2</v>
      </c>
      <c r="F139" s="10" t="b">
        <f t="shared" ca="1" si="14"/>
        <v>0</v>
      </c>
      <c r="G139" s="10">
        <f ca="1">IFERROR(OFFSET(INDIRECT($B$1&amp;"!"&amp;$B$2),$C139,-COLUMN(INDIRECT($B$1&amp;"!"&amp;$B$2))+MATCH(G$4,results!$4:$4,0),1,1),"")</f>
        <v>1950</v>
      </c>
      <c r="H139" s="10">
        <f ca="1">IFERROR(-VALUE(OFFSET(INDIRECT($B$1&amp;"!"&amp;$B$2),$C139,-COLUMN(INDIRECT($B$1&amp;"!"&amp;$B$2))+MATCH(H$4,results!$4:$4,0),1,1)),"")</f>
        <v>9</v>
      </c>
    </row>
    <row r="140" spans="1:8" x14ac:dyDescent="0.4">
      <c r="A140" s="7">
        <f t="shared" si="10"/>
        <v>135</v>
      </c>
      <c r="B140" s="7">
        <f t="shared" ca="1" si="11"/>
        <v>0</v>
      </c>
      <c r="C140" s="7">
        <f t="shared" ca="1" si="12"/>
        <v>68</v>
      </c>
      <c r="D140" s="10" t="str">
        <f t="shared" ca="1" si="13"/>
        <v>Italy</v>
      </c>
      <c r="E140" s="10">
        <f t="shared" ca="1" si="13"/>
        <v>2</v>
      </c>
      <c r="F140" s="10" t="b">
        <f t="shared" ca="1" si="14"/>
        <v>1</v>
      </c>
      <c r="G140" s="10">
        <f ca="1">IFERROR(OFFSET(INDIRECT($B$1&amp;"!"&amp;$B$2),$C140,-COLUMN(INDIRECT($B$1&amp;"!"&amp;$B$2))+MATCH(G$4,results!$4:$4,0),1,1),"")</f>
        <v>1950</v>
      </c>
      <c r="H140" s="10">
        <f ca="1">IFERROR(-VALUE(OFFSET(INDIRECT($B$1&amp;"!"&amp;$B$2),$C140,-COLUMN(INDIRECT($B$1&amp;"!"&amp;$B$2))+MATCH(H$4,results!$4:$4,0),1,1)),"")</f>
        <v>13</v>
      </c>
    </row>
    <row r="141" spans="1:8" x14ac:dyDescent="0.4">
      <c r="A141" s="7">
        <f t="shared" si="10"/>
        <v>136</v>
      </c>
      <c r="B141" s="7">
        <f t="shared" ca="1" si="11"/>
        <v>2</v>
      </c>
      <c r="C141" s="7">
        <f t="shared" ca="1" si="12"/>
        <v>68</v>
      </c>
      <c r="D141" s="10" t="str">
        <f t="shared" ca="1" si="13"/>
        <v>Paraguay</v>
      </c>
      <c r="E141" s="10">
        <f t="shared" ca="1" si="13"/>
        <v>0</v>
      </c>
      <c r="F141" s="10" t="b">
        <f t="shared" ca="1" si="14"/>
        <v>0</v>
      </c>
      <c r="G141" s="10">
        <f ca="1">IFERROR(OFFSET(INDIRECT($B$1&amp;"!"&amp;$B$2),$C141,-COLUMN(INDIRECT($B$1&amp;"!"&amp;$B$2))+MATCH(G$4,results!$4:$4,0),1,1),"")</f>
        <v>1950</v>
      </c>
      <c r="H141" s="10">
        <f ca="1">IFERROR(-VALUE(OFFSET(INDIRECT($B$1&amp;"!"&amp;$B$2),$C141,-COLUMN(INDIRECT($B$1&amp;"!"&amp;$B$2))+MATCH(H$4,results!$4:$4,0),1,1)),"")</f>
        <v>13</v>
      </c>
    </row>
    <row r="142" spans="1:8" x14ac:dyDescent="0.4">
      <c r="A142" s="7">
        <f t="shared" si="10"/>
        <v>137</v>
      </c>
      <c r="B142" s="7">
        <f t="shared" ca="1" si="11"/>
        <v>0</v>
      </c>
      <c r="C142" s="7">
        <f t="shared" ca="1" si="12"/>
        <v>69</v>
      </c>
      <c r="D142" s="10" t="str">
        <f t="shared" ca="1" si="13"/>
        <v>Uruguay</v>
      </c>
      <c r="E142" s="10">
        <f t="shared" ca="1" si="13"/>
        <v>8</v>
      </c>
      <c r="F142" s="10" t="b">
        <f t="shared" ca="1" si="14"/>
        <v>1</v>
      </c>
      <c r="G142" s="10">
        <f ca="1">IFERROR(OFFSET(INDIRECT($B$1&amp;"!"&amp;$B$2),$C142,-COLUMN(INDIRECT($B$1&amp;"!"&amp;$B$2))+MATCH(G$4,results!$4:$4,0),1,1),"")</f>
        <v>1950</v>
      </c>
      <c r="H142" s="10">
        <f ca="1">IFERROR(-VALUE(OFFSET(INDIRECT($B$1&amp;"!"&amp;$B$2),$C142,-COLUMN(INDIRECT($B$1&amp;"!"&amp;$B$2))+MATCH(H$4,results!$4:$4,0),1,1)),"")</f>
        <v>16</v>
      </c>
    </row>
    <row r="143" spans="1:8" x14ac:dyDescent="0.4">
      <c r="A143" s="7">
        <f t="shared" si="10"/>
        <v>138</v>
      </c>
      <c r="B143" s="7">
        <f t="shared" ca="1" si="11"/>
        <v>2</v>
      </c>
      <c r="C143" s="7">
        <f t="shared" ca="1" si="12"/>
        <v>69</v>
      </c>
      <c r="D143" s="10" t="str">
        <f t="shared" ca="1" si="13"/>
        <v>Bolivia</v>
      </c>
      <c r="E143" s="10">
        <f t="shared" ca="1" si="13"/>
        <v>0</v>
      </c>
      <c r="F143" s="10" t="b">
        <f t="shared" ca="1" si="14"/>
        <v>0</v>
      </c>
      <c r="G143" s="10">
        <f ca="1">IFERROR(OFFSET(INDIRECT($B$1&amp;"!"&amp;$B$2),$C143,-COLUMN(INDIRECT($B$1&amp;"!"&amp;$B$2))+MATCH(G$4,results!$4:$4,0),1,1),"")</f>
        <v>1950</v>
      </c>
      <c r="H143" s="10">
        <f ca="1">IFERROR(-VALUE(OFFSET(INDIRECT($B$1&amp;"!"&amp;$B$2),$C143,-COLUMN(INDIRECT($B$1&amp;"!"&amp;$B$2))+MATCH(H$4,results!$4:$4,0),1,1)),"")</f>
        <v>16</v>
      </c>
    </row>
    <row r="144" spans="1:8" x14ac:dyDescent="0.4">
      <c r="A144" s="7">
        <f t="shared" si="10"/>
        <v>139</v>
      </c>
      <c r="B144" s="7">
        <f t="shared" ca="1" si="11"/>
        <v>0</v>
      </c>
      <c r="C144" s="7">
        <f t="shared" ca="1" si="12"/>
        <v>70</v>
      </c>
      <c r="D144" s="10" t="str">
        <f t="shared" ca="1" si="13"/>
        <v>Uruguay</v>
      </c>
      <c r="E144" s="10">
        <f t="shared" ca="1" si="13"/>
        <v>2</v>
      </c>
      <c r="F144" s="10" t="b">
        <f t="shared" ca="1" si="14"/>
        <v>1</v>
      </c>
      <c r="G144" s="10">
        <f ca="1">IFERROR(OFFSET(INDIRECT($B$1&amp;"!"&amp;$B$2),$C144,-COLUMN(INDIRECT($B$1&amp;"!"&amp;$B$2))+MATCH(G$4,results!$4:$4,0),1,1),"")</f>
        <v>1950</v>
      </c>
      <c r="H144" s="10">
        <f ca="1">IFERROR(-VALUE(OFFSET(INDIRECT($B$1&amp;"!"&amp;$B$2),$C144,-COLUMN(INDIRECT($B$1&amp;"!"&amp;$B$2))+MATCH(H$4,results!$4:$4,0),1,1)),"")</f>
        <v>17</v>
      </c>
    </row>
    <row r="145" spans="1:8" x14ac:dyDescent="0.4">
      <c r="A145" s="7">
        <f t="shared" si="10"/>
        <v>140</v>
      </c>
      <c r="B145" s="7">
        <f t="shared" ca="1" si="11"/>
        <v>2</v>
      </c>
      <c r="C145" s="7">
        <f t="shared" ca="1" si="12"/>
        <v>70</v>
      </c>
      <c r="D145" s="10" t="str">
        <f t="shared" ca="1" si="13"/>
        <v>Spain</v>
      </c>
      <c r="E145" s="10">
        <f t="shared" ca="1" si="13"/>
        <v>2</v>
      </c>
      <c r="F145" s="10" t="b">
        <f t="shared" ca="1" si="14"/>
        <v>0</v>
      </c>
      <c r="G145" s="10">
        <f ca="1">IFERROR(OFFSET(INDIRECT($B$1&amp;"!"&amp;$B$2),$C145,-COLUMN(INDIRECT($B$1&amp;"!"&amp;$B$2))+MATCH(G$4,results!$4:$4,0),1,1),"")</f>
        <v>1950</v>
      </c>
      <c r="H145" s="10">
        <f ca="1">IFERROR(-VALUE(OFFSET(INDIRECT($B$1&amp;"!"&amp;$B$2),$C145,-COLUMN(INDIRECT($B$1&amp;"!"&amp;$B$2))+MATCH(H$4,results!$4:$4,0),1,1)),"")</f>
        <v>17</v>
      </c>
    </row>
    <row r="146" spans="1:8" x14ac:dyDescent="0.4">
      <c r="A146" s="7">
        <f t="shared" si="10"/>
        <v>141</v>
      </c>
      <c r="B146" s="7">
        <f t="shared" ca="1" si="11"/>
        <v>0</v>
      </c>
      <c r="C146" s="7">
        <f t="shared" ca="1" si="12"/>
        <v>71</v>
      </c>
      <c r="D146" s="10" t="str">
        <f t="shared" ca="1" si="13"/>
        <v>Brazil</v>
      </c>
      <c r="E146" s="10">
        <f t="shared" ca="1" si="13"/>
        <v>7</v>
      </c>
      <c r="F146" s="10" t="b">
        <f t="shared" ca="1" si="14"/>
        <v>1</v>
      </c>
      <c r="G146" s="10">
        <f ca="1">IFERROR(OFFSET(INDIRECT($B$1&amp;"!"&amp;$B$2),$C146,-COLUMN(INDIRECT($B$1&amp;"!"&amp;$B$2))+MATCH(G$4,results!$4:$4,0),1,1),"")</f>
        <v>1950</v>
      </c>
      <c r="H146" s="10">
        <f ca="1">IFERROR(-VALUE(OFFSET(INDIRECT($B$1&amp;"!"&amp;$B$2),$C146,-COLUMN(INDIRECT($B$1&amp;"!"&amp;$B$2))+MATCH(H$4,results!$4:$4,0),1,1)),"")</f>
        <v>18</v>
      </c>
    </row>
    <row r="147" spans="1:8" x14ac:dyDescent="0.4">
      <c r="A147" s="7">
        <f t="shared" si="10"/>
        <v>142</v>
      </c>
      <c r="B147" s="7">
        <f t="shared" ca="1" si="11"/>
        <v>2</v>
      </c>
      <c r="C147" s="7">
        <f t="shared" ca="1" si="12"/>
        <v>71</v>
      </c>
      <c r="D147" s="10" t="str">
        <f t="shared" ca="1" si="13"/>
        <v>Sweden</v>
      </c>
      <c r="E147" s="10">
        <f t="shared" ca="1" si="13"/>
        <v>1</v>
      </c>
      <c r="F147" s="10" t="b">
        <f t="shared" ca="1" si="14"/>
        <v>0</v>
      </c>
      <c r="G147" s="10">
        <f ca="1">IFERROR(OFFSET(INDIRECT($B$1&amp;"!"&amp;$B$2),$C147,-COLUMN(INDIRECT($B$1&amp;"!"&amp;$B$2))+MATCH(G$4,results!$4:$4,0),1,1),"")</f>
        <v>1950</v>
      </c>
      <c r="H147" s="10">
        <f ca="1">IFERROR(-VALUE(OFFSET(INDIRECT($B$1&amp;"!"&amp;$B$2),$C147,-COLUMN(INDIRECT($B$1&amp;"!"&amp;$B$2))+MATCH(H$4,results!$4:$4,0),1,1)),"")</f>
        <v>18</v>
      </c>
    </row>
    <row r="148" spans="1:8" x14ac:dyDescent="0.4">
      <c r="A148" s="7">
        <f t="shared" si="10"/>
        <v>143</v>
      </c>
      <c r="B148" s="7">
        <f t="shared" ca="1" si="11"/>
        <v>0</v>
      </c>
      <c r="C148" s="7">
        <f t="shared" ca="1" si="12"/>
        <v>72</v>
      </c>
      <c r="D148" s="10" t="str">
        <f t="shared" ca="1" si="13"/>
        <v>Brazil</v>
      </c>
      <c r="E148" s="10">
        <f t="shared" ca="1" si="13"/>
        <v>6</v>
      </c>
      <c r="F148" s="10" t="b">
        <f t="shared" ca="1" si="14"/>
        <v>1</v>
      </c>
      <c r="G148" s="10">
        <f ca="1">IFERROR(OFFSET(INDIRECT($B$1&amp;"!"&amp;$B$2),$C148,-COLUMN(INDIRECT($B$1&amp;"!"&amp;$B$2))+MATCH(G$4,results!$4:$4,0),1,1),"")</f>
        <v>1950</v>
      </c>
      <c r="H148" s="10">
        <f ca="1">IFERROR(-VALUE(OFFSET(INDIRECT($B$1&amp;"!"&amp;$B$2),$C148,-COLUMN(INDIRECT($B$1&amp;"!"&amp;$B$2))+MATCH(H$4,results!$4:$4,0),1,1)),"")</f>
        <v>19</v>
      </c>
    </row>
    <row r="149" spans="1:8" x14ac:dyDescent="0.4">
      <c r="A149" s="7">
        <f t="shared" si="10"/>
        <v>144</v>
      </c>
      <c r="B149" s="7">
        <f t="shared" ca="1" si="11"/>
        <v>2</v>
      </c>
      <c r="C149" s="7">
        <f t="shared" ca="1" si="12"/>
        <v>72</v>
      </c>
      <c r="D149" s="10" t="str">
        <f t="shared" ca="1" si="13"/>
        <v>Spain</v>
      </c>
      <c r="E149" s="10">
        <f t="shared" ca="1" si="13"/>
        <v>1</v>
      </c>
      <c r="F149" s="10" t="b">
        <f t="shared" ca="1" si="14"/>
        <v>0</v>
      </c>
      <c r="G149" s="10">
        <f ca="1">IFERROR(OFFSET(INDIRECT($B$1&amp;"!"&amp;$B$2),$C149,-COLUMN(INDIRECT($B$1&amp;"!"&amp;$B$2))+MATCH(G$4,results!$4:$4,0),1,1),"")</f>
        <v>1950</v>
      </c>
      <c r="H149" s="10">
        <f ca="1">IFERROR(-VALUE(OFFSET(INDIRECT($B$1&amp;"!"&amp;$B$2),$C149,-COLUMN(INDIRECT($B$1&amp;"!"&amp;$B$2))+MATCH(H$4,results!$4:$4,0),1,1)),"")</f>
        <v>19</v>
      </c>
    </row>
    <row r="150" spans="1:8" x14ac:dyDescent="0.4">
      <c r="A150" s="7">
        <f t="shared" si="10"/>
        <v>145</v>
      </c>
      <c r="B150" s="7">
        <f t="shared" ca="1" si="11"/>
        <v>0</v>
      </c>
      <c r="C150" s="7">
        <f t="shared" ca="1" si="12"/>
        <v>73</v>
      </c>
      <c r="D150" s="10" t="str">
        <f t="shared" ca="1" si="13"/>
        <v>Uruguay</v>
      </c>
      <c r="E150" s="10">
        <f t="shared" ca="1" si="13"/>
        <v>3</v>
      </c>
      <c r="F150" s="10" t="b">
        <f t="shared" ca="1" si="14"/>
        <v>1</v>
      </c>
      <c r="G150" s="10">
        <f ca="1">IFERROR(OFFSET(INDIRECT($B$1&amp;"!"&amp;$B$2),$C150,-COLUMN(INDIRECT($B$1&amp;"!"&amp;$B$2))+MATCH(G$4,results!$4:$4,0),1,1),"")</f>
        <v>1950</v>
      </c>
      <c r="H150" s="10">
        <f ca="1">IFERROR(-VALUE(OFFSET(INDIRECT($B$1&amp;"!"&amp;$B$2),$C150,-COLUMN(INDIRECT($B$1&amp;"!"&amp;$B$2))+MATCH(H$4,results!$4:$4,0),1,1)),"")</f>
        <v>20</v>
      </c>
    </row>
    <row r="151" spans="1:8" x14ac:dyDescent="0.4">
      <c r="A151" s="7">
        <f t="shared" si="10"/>
        <v>146</v>
      </c>
      <c r="B151" s="7">
        <f t="shared" ca="1" si="11"/>
        <v>2</v>
      </c>
      <c r="C151" s="7">
        <f t="shared" ca="1" si="12"/>
        <v>73</v>
      </c>
      <c r="D151" s="10" t="str">
        <f t="shared" ca="1" si="13"/>
        <v>Sweden</v>
      </c>
      <c r="E151" s="10">
        <f t="shared" ca="1" si="13"/>
        <v>2</v>
      </c>
      <c r="F151" s="10" t="b">
        <f t="shared" ca="1" si="14"/>
        <v>0</v>
      </c>
      <c r="G151" s="10">
        <f ca="1">IFERROR(OFFSET(INDIRECT($B$1&amp;"!"&amp;$B$2),$C151,-COLUMN(INDIRECT($B$1&amp;"!"&amp;$B$2))+MATCH(G$4,results!$4:$4,0),1,1),"")</f>
        <v>1950</v>
      </c>
      <c r="H151" s="10">
        <f ca="1">IFERROR(-VALUE(OFFSET(INDIRECT($B$1&amp;"!"&amp;$B$2),$C151,-COLUMN(INDIRECT($B$1&amp;"!"&amp;$B$2))+MATCH(H$4,results!$4:$4,0),1,1)),"")</f>
        <v>20</v>
      </c>
    </row>
    <row r="152" spans="1:8" x14ac:dyDescent="0.4">
      <c r="A152" s="7">
        <f t="shared" si="10"/>
        <v>147</v>
      </c>
      <c r="B152" s="7">
        <f t="shared" ca="1" si="11"/>
        <v>0</v>
      </c>
      <c r="C152" s="7">
        <f t="shared" ca="1" si="12"/>
        <v>74</v>
      </c>
      <c r="D152" s="10" t="str">
        <f t="shared" ca="1" si="13"/>
        <v>Sweden</v>
      </c>
      <c r="E152" s="10">
        <f t="shared" ca="1" si="13"/>
        <v>3</v>
      </c>
      <c r="F152" s="10" t="b">
        <f t="shared" ca="1" si="14"/>
        <v>1</v>
      </c>
      <c r="G152" s="10">
        <f ca="1">IFERROR(OFFSET(INDIRECT($B$1&amp;"!"&amp;$B$2),$C152,-COLUMN(INDIRECT($B$1&amp;"!"&amp;$B$2))+MATCH(G$4,results!$4:$4,0),1,1),"")</f>
        <v>1950</v>
      </c>
      <c r="H152" s="10">
        <f ca="1">IFERROR(-VALUE(OFFSET(INDIRECT($B$1&amp;"!"&amp;$B$2),$C152,-COLUMN(INDIRECT($B$1&amp;"!"&amp;$B$2))+MATCH(H$4,results!$4:$4,0),1,1)),"")</f>
        <v>21</v>
      </c>
    </row>
    <row r="153" spans="1:8" x14ac:dyDescent="0.4">
      <c r="A153" s="7">
        <f t="shared" si="10"/>
        <v>148</v>
      </c>
      <c r="B153" s="7">
        <f t="shared" ca="1" si="11"/>
        <v>2</v>
      </c>
      <c r="C153" s="7">
        <f t="shared" ca="1" si="12"/>
        <v>74</v>
      </c>
      <c r="D153" s="10" t="str">
        <f t="shared" ca="1" si="13"/>
        <v>Spain</v>
      </c>
      <c r="E153" s="10">
        <f t="shared" ca="1" si="13"/>
        <v>1</v>
      </c>
      <c r="F153" s="10" t="b">
        <f t="shared" ca="1" si="14"/>
        <v>0</v>
      </c>
      <c r="G153" s="10">
        <f ca="1">IFERROR(OFFSET(INDIRECT($B$1&amp;"!"&amp;$B$2),$C153,-COLUMN(INDIRECT($B$1&amp;"!"&amp;$B$2))+MATCH(G$4,results!$4:$4,0),1,1),"")</f>
        <v>1950</v>
      </c>
      <c r="H153" s="10">
        <f ca="1">IFERROR(-VALUE(OFFSET(INDIRECT($B$1&amp;"!"&amp;$B$2),$C153,-COLUMN(INDIRECT($B$1&amp;"!"&amp;$B$2))+MATCH(H$4,results!$4:$4,0),1,1)),"")</f>
        <v>21</v>
      </c>
    </row>
    <row r="154" spans="1:8" x14ac:dyDescent="0.4">
      <c r="A154" s="7">
        <f t="shared" si="10"/>
        <v>149</v>
      </c>
      <c r="B154" s="7">
        <f t="shared" ca="1" si="11"/>
        <v>0</v>
      </c>
      <c r="C154" s="7">
        <f t="shared" ca="1" si="12"/>
        <v>75</v>
      </c>
      <c r="D154" s="10" t="str">
        <f t="shared" ca="1" si="13"/>
        <v>Uruguay</v>
      </c>
      <c r="E154" s="10">
        <f t="shared" ca="1" si="13"/>
        <v>2</v>
      </c>
      <c r="F154" s="10" t="b">
        <f t="shared" ca="1" si="14"/>
        <v>1</v>
      </c>
      <c r="G154" s="10">
        <f ca="1">IFERROR(OFFSET(INDIRECT($B$1&amp;"!"&amp;$B$2),$C154,-COLUMN(INDIRECT($B$1&amp;"!"&amp;$B$2))+MATCH(G$4,results!$4:$4,0),1,1),"")</f>
        <v>1950</v>
      </c>
      <c r="H154" s="10">
        <f ca="1">IFERROR(-VALUE(OFFSET(INDIRECT($B$1&amp;"!"&amp;$B$2),$C154,-COLUMN(INDIRECT($B$1&amp;"!"&amp;$B$2))+MATCH(H$4,results!$4:$4,0),1,1)),"")</f>
        <v>22</v>
      </c>
    </row>
    <row r="155" spans="1:8" x14ac:dyDescent="0.4">
      <c r="A155" s="7">
        <f t="shared" si="10"/>
        <v>150</v>
      </c>
      <c r="B155" s="7">
        <f t="shared" ca="1" si="11"/>
        <v>2</v>
      </c>
      <c r="C155" s="7">
        <f t="shared" ca="1" si="12"/>
        <v>75</v>
      </c>
      <c r="D155" s="10" t="str">
        <f t="shared" ca="1" si="13"/>
        <v>Brazil</v>
      </c>
      <c r="E155" s="10">
        <f t="shared" ca="1" si="13"/>
        <v>1</v>
      </c>
      <c r="F155" s="10" t="b">
        <f t="shared" ca="1" si="14"/>
        <v>0</v>
      </c>
      <c r="G155" s="10">
        <f ca="1">IFERROR(OFFSET(INDIRECT($B$1&amp;"!"&amp;$B$2),$C155,-COLUMN(INDIRECT($B$1&amp;"!"&amp;$B$2))+MATCH(G$4,results!$4:$4,0),1,1),"")</f>
        <v>1950</v>
      </c>
      <c r="H155" s="10">
        <f ca="1">IFERROR(-VALUE(OFFSET(INDIRECT($B$1&amp;"!"&amp;$B$2),$C155,-COLUMN(INDIRECT($B$1&amp;"!"&amp;$B$2))+MATCH(H$4,results!$4:$4,0),1,1)),"")</f>
        <v>22</v>
      </c>
    </row>
    <row r="156" spans="1:8" x14ac:dyDescent="0.4">
      <c r="A156" s="7">
        <f t="shared" si="10"/>
        <v>151</v>
      </c>
      <c r="B156" s="7">
        <f t="shared" ca="1" si="11"/>
        <v>0</v>
      </c>
      <c r="C156" s="7">
        <f t="shared" ca="1" si="12"/>
        <v>76</v>
      </c>
      <c r="D156" s="10" t="str">
        <f t="shared" ca="1" si="13"/>
        <v>Brazil</v>
      </c>
      <c r="E156" s="10">
        <f t="shared" ca="1" si="13"/>
        <v>5</v>
      </c>
      <c r="F156" s="10" t="b">
        <f t="shared" ca="1" si="14"/>
        <v>1</v>
      </c>
      <c r="G156" s="10">
        <f ca="1">IFERROR(OFFSET(INDIRECT($B$1&amp;"!"&amp;$B$2),$C156,-COLUMN(INDIRECT($B$1&amp;"!"&amp;$B$2))+MATCH(G$4,results!$4:$4,0),1,1),"")</f>
        <v>1954</v>
      </c>
      <c r="H156" s="10">
        <f ca="1">IFERROR(-VALUE(OFFSET(INDIRECT($B$1&amp;"!"&amp;$B$2),$C156,-COLUMN(INDIRECT($B$1&amp;"!"&amp;$B$2))+MATCH(H$4,results!$4:$4,0),1,1)),"")</f>
        <v>3</v>
      </c>
    </row>
    <row r="157" spans="1:8" x14ac:dyDescent="0.4">
      <c r="A157" s="7">
        <f t="shared" si="10"/>
        <v>152</v>
      </c>
      <c r="B157" s="7">
        <f t="shared" ca="1" si="11"/>
        <v>2</v>
      </c>
      <c r="C157" s="7">
        <f t="shared" ca="1" si="12"/>
        <v>76</v>
      </c>
      <c r="D157" s="10" t="str">
        <f t="shared" ca="1" si="13"/>
        <v>Mexico</v>
      </c>
      <c r="E157" s="10">
        <f t="shared" ca="1" si="13"/>
        <v>0</v>
      </c>
      <c r="F157" s="10" t="b">
        <f t="shared" ca="1" si="14"/>
        <v>0</v>
      </c>
      <c r="G157" s="10">
        <f ca="1">IFERROR(OFFSET(INDIRECT($B$1&amp;"!"&amp;$B$2),$C157,-COLUMN(INDIRECT($B$1&amp;"!"&amp;$B$2))+MATCH(G$4,results!$4:$4,0),1,1),"")</f>
        <v>1954</v>
      </c>
      <c r="H157" s="10">
        <f ca="1">IFERROR(-VALUE(OFFSET(INDIRECT($B$1&amp;"!"&amp;$B$2),$C157,-COLUMN(INDIRECT($B$1&amp;"!"&amp;$B$2))+MATCH(H$4,results!$4:$4,0),1,1)),"")</f>
        <v>3</v>
      </c>
    </row>
    <row r="158" spans="1:8" x14ac:dyDescent="0.4">
      <c r="A158" s="7">
        <f t="shared" si="10"/>
        <v>153</v>
      </c>
      <c r="B158" s="7">
        <f t="shared" ca="1" si="11"/>
        <v>0</v>
      </c>
      <c r="C158" s="7">
        <f t="shared" ca="1" si="12"/>
        <v>77</v>
      </c>
      <c r="D158" s="10" t="str">
        <f t="shared" ca="1" si="13"/>
        <v>Yugoslavia</v>
      </c>
      <c r="E158" s="10">
        <f t="shared" ca="1" si="13"/>
        <v>1</v>
      </c>
      <c r="F158" s="10" t="b">
        <f t="shared" ca="1" si="14"/>
        <v>1</v>
      </c>
      <c r="G158" s="10">
        <f ca="1">IFERROR(OFFSET(INDIRECT($B$1&amp;"!"&amp;$B$2),$C158,-COLUMN(INDIRECT($B$1&amp;"!"&amp;$B$2))+MATCH(G$4,results!$4:$4,0),1,1),"")</f>
        <v>1954</v>
      </c>
      <c r="H158" s="10">
        <f ca="1">IFERROR(-VALUE(OFFSET(INDIRECT($B$1&amp;"!"&amp;$B$2),$C158,-COLUMN(INDIRECT($B$1&amp;"!"&amp;$B$2))+MATCH(H$4,results!$4:$4,0),1,1)),"")</f>
        <v>4</v>
      </c>
    </row>
    <row r="159" spans="1:8" x14ac:dyDescent="0.4">
      <c r="A159" s="7">
        <f t="shared" si="10"/>
        <v>154</v>
      </c>
      <c r="B159" s="7">
        <f t="shared" ca="1" si="11"/>
        <v>2</v>
      </c>
      <c r="C159" s="7">
        <f t="shared" ca="1" si="12"/>
        <v>77</v>
      </c>
      <c r="D159" s="10" t="str">
        <f t="shared" ca="1" si="13"/>
        <v>France</v>
      </c>
      <c r="E159" s="10">
        <f t="shared" ca="1" si="13"/>
        <v>0</v>
      </c>
      <c r="F159" s="10" t="b">
        <f t="shared" ca="1" si="14"/>
        <v>0</v>
      </c>
      <c r="G159" s="10">
        <f ca="1">IFERROR(OFFSET(INDIRECT($B$1&amp;"!"&amp;$B$2),$C159,-COLUMN(INDIRECT($B$1&amp;"!"&amp;$B$2))+MATCH(G$4,results!$4:$4,0),1,1),"")</f>
        <v>1954</v>
      </c>
      <c r="H159" s="10">
        <f ca="1">IFERROR(-VALUE(OFFSET(INDIRECT($B$1&amp;"!"&amp;$B$2),$C159,-COLUMN(INDIRECT($B$1&amp;"!"&amp;$B$2))+MATCH(H$4,results!$4:$4,0),1,1)),"")</f>
        <v>4</v>
      </c>
    </row>
    <row r="160" spans="1:8" x14ac:dyDescent="0.4">
      <c r="A160" s="7">
        <f t="shared" si="10"/>
        <v>155</v>
      </c>
      <c r="B160" s="7">
        <f t="shared" ca="1" si="11"/>
        <v>0</v>
      </c>
      <c r="C160" s="7">
        <f t="shared" ca="1" si="12"/>
        <v>78</v>
      </c>
      <c r="D160" s="10" t="str">
        <f t="shared" ca="1" si="13"/>
        <v>Brazil</v>
      </c>
      <c r="E160" s="10">
        <f t="shared" ca="1" si="13"/>
        <v>1</v>
      </c>
      <c r="F160" s="10" t="b">
        <f t="shared" ca="1" si="14"/>
        <v>1</v>
      </c>
      <c r="G160" s="10">
        <f ca="1">IFERROR(OFFSET(INDIRECT($B$1&amp;"!"&amp;$B$2),$C160,-COLUMN(INDIRECT($B$1&amp;"!"&amp;$B$2))+MATCH(G$4,results!$4:$4,0),1,1),"")</f>
        <v>1954</v>
      </c>
      <c r="H160" s="10">
        <f ca="1">IFERROR(-VALUE(OFFSET(INDIRECT($B$1&amp;"!"&amp;$B$2),$C160,-COLUMN(INDIRECT($B$1&amp;"!"&amp;$B$2))+MATCH(H$4,results!$4:$4,0),1,1)),"")</f>
        <v>10</v>
      </c>
    </row>
    <row r="161" spans="1:8" x14ac:dyDescent="0.4">
      <c r="A161" s="7">
        <f t="shared" si="10"/>
        <v>156</v>
      </c>
      <c r="B161" s="7">
        <f t="shared" ca="1" si="11"/>
        <v>2</v>
      </c>
      <c r="C161" s="7">
        <f t="shared" ca="1" si="12"/>
        <v>78</v>
      </c>
      <c r="D161" s="10" t="str">
        <f t="shared" ca="1" si="13"/>
        <v>Yugoslavia</v>
      </c>
      <c r="E161" s="10">
        <f t="shared" ca="1" si="13"/>
        <v>1</v>
      </c>
      <c r="F161" s="10" t="b">
        <f t="shared" ca="1" si="14"/>
        <v>0</v>
      </c>
      <c r="G161" s="10">
        <f ca="1">IFERROR(OFFSET(INDIRECT($B$1&amp;"!"&amp;$B$2),$C161,-COLUMN(INDIRECT($B$1&amp;"!"&amp;$B$2))+MATCH(G$4,results!$4:$4,0),1,1),"")</f>
        <v>1954</v>
      </c>
      <c r="H161" s="10">
        <f ca="1">IFERROR(-VALUE(OFFSET(INDIRECT($B$1&amp;"!"&amp;$B$2),$C161,-COLUMN(INDIRECT($B$1&amp;"!"&amp;$B$2))+MATCH(H$4,results!$4:$4,0),1,1)),"")</f>
        <v>10</v>
      </c>
    </row>
    <row r="162" spans="1:8" x14ac:dyDescent="0.4">
      <c r="A162" s="7">
        <f t="shared" si="10"/>
        <v>157</v>
      </c>
      <c r="B162" s="7">
        <f t="shared" ca="1" si="11"/>
        <v>0</v>
      </c>
      <c r="C162" s="7">
        <f t="shared" ca="1" si="12"/>
        <v>79</v>
      </c>
      <c r="D162" s="10" t="str">
        <f t="shared" ca="1" si="13"/>
        <v>France</v>
      </c>
      <c r="E162" s="10">
        <f t="shared" ca="1" si="13"/>
        <v>3</v>
      </c>
      <c r="F162" s="10" t="b">
        <f t="shared" ca="1" si="14"/>
        <v>1</v>
      </c>
      <c r="G162" s="10">
        <f ca="1">IFERROR(OFFSET(INDIRECT($B$1&amp;"!"&amp;$B$2),$C162,-COLUMN(INDIRECT($B$1&amp;"!"&amp;$B$2))+MATCH(G$4,results!$4:$4,0),1,1),"")</f>
        <v>1954</v>
      </c>
      <c r="H162" s="10">
        <f ca="1">IFERROR(-VALUE(OFFSET(INDIRECT($B$1&amp;"!"&amp;$B$2),$C162,-COLUMN(INDIRECT($B$1&amp;"!"&amp;$B$2))+MATCH(H$4,results!$4:$4,0),1,1)),"")</f>
        <v>11</v>
      </c>
    </row>
    <row r="163" spans="1:8" x14ac:dyDescent="0.4">
      <c r="A163" s="7">
        <f t="shared" si="10"/>
        <v>158</v>
      </c>
      <c r="B163" s="7">
        <f t="shared" ca="1" si="11"/>
        <v>2</v>
      </c>
      <c r="C163" s="7">
        <f t="shared" ca="1" si="12"/>
        <v>79</v>
      </c>
      <c r="D163" s="10" t="str">
        <f t="shared" ca="1" si="13"/>
        <v>Mexico</v>
      </c>
      <c r="E163" s="10">
        <f t="shared" ca="1" si="13"/>
        <v>2</v>
      </c>
      <c r="F163" s="10" t="b">
        <f t="shared" ca="1" si="14"/>
        <v>0</v>
      </c>
      <c r="G163" s="10">
        <f ca="1">IFERROR(OFFSET(INDIRECT($B$1&amp;"!"&amp;$B$2),$C163,-COLUMN(INDIRECT($B$1&amp;"!"&amp;$B$2))+MATCH(G$4,results!$4:$4,0),1,1),"")</f>
        <v>1954</v>
      </c>
      <c r="H163" s="10">
        <f ca="1">IFERROR(-VALUE(OFFSET(INDIRECT($B$1&amp;"!"&amp;$B$2),$C163,-COLUMN(INDIRECT($B$1&amp;"!"&amp;$B$2))+MATCH(H$4,results!$4:$4,0),1,1)),"")</f>
        <v>11</v>
      </c>
    </row>
    <row r="164" spans="1:8" x14ac:dyDescent="0.4">
      <c r="A164" s="7">
        <f t="shared" si="10"/>
        <v>159</v>
      </c>
      <c r="B164" s="7">
        <f t="shared" ca="1" si="11"/>
        <v>0</v>
      </c>
      <c r="C164" s="7">
        <f t="shared" ca="1" si="12"/>
        <v>80</v>
      </c>
      <c r="D164" s="10" t="str">
        <f t="shared" ca="1" si="13"/>
        <v>West Germany</v>
      </c>
      <c r="E164" s="10">
        <f t="shared" ca="1" si="13"/>
        <v>4</v>
      </c>
      <c r="F164" s="10" t="b">
        <f t="shared" ca="1" si="14"/>
        <v>1</v>
      </c>
      <c r="G164" s="10">
        <f ca="1">IFERROR(OFFSET(INDIRECT($B$1&amp;"!"&amp;$B$2),$C164,-COLUMN(INDIRECT($B$1&amp;"!"&amp;$B$2))+MATCH(G$4,results!$4:$4,0),1,1),"")</f>
        <v>1954</v>
      </c>
      <c r="H164" s="10">
        <f ca="1">IFERROR(-VALUE(OFFSET(INDIRECT($B$1&amp;"!"&amp;$B$2),$C164,-COLUMN(INDIRECT($B$1&amp;"!"&amp;$B$2))+MATCH(H$4,results!$4:$4,0),1,1)),"")</f>
        <v>5</v>
      </c>
    </row>
    <row r="165" spans="1:8" x14ac:dyDescent="0.4">
      <c r="A165" s="7">
        <f t="shared" si="10"/>
        <v>160</v>
      </c>
      <c r="B165" s="7">
        <f t="shared" ca="1" si="11"/>
        <v>2</v>
      </c>
      <c r="C165" s="7">
        <f t="shared" ca="1" si="12"/>
        <v>80</v>
      </c>
      <c r="D165" s="10" t="str">
        <f t="shared" ca="1" si="13"/>
        <v>Turkey</v>
      </c>
      <c r="E165" s="10">
        <f t="shared" ca="1" si="13"/>
        <v>1</v>
      </c>
      <c r="F165" s="10" t="b">
        <f t="shared" ca="1" si="14"/>
        <v>0</v>
      </c>
      <c r="G165" s="10">
        <f ca="1">IFERROR(OFFSET(INDIRECT($B$1&amp;"!"&amp;$B$2),$C165,-COLUMN(INDIRECT($B$1&amp;"!"&amp;$B$2))+MATCH(G$4,results!$4:$4,0),1,1),"")</f>
        <v>1954</v>
      </c>
      <c r="H165" s="10">
        <f ca="1">IFERROR(-VALUE(OFFSET(INDIRECT($B$1&amp;"!"&amp;$B$2),$C165,-COLUMN(INDIRECT($B$1&amp;"!"&amp;$B$2))+MATCH(H$4,results!$4:$4,0),1,1)),"")</f>
        <v>5</v>
      </c>
    </row>
    <row r="166" spans="1:8" x14ac:dyDescent="0.4">
      <c r="A166" s="7">
        <f t="shared" si="10"/>
        <v>161</v>
      </c>
      <c r="B166" s="7">
        <f t="shared" ca="1" si="11"/>
        <v>0</v>
      </c>
      <c r="C166" s="7">
        <f t="shared" ca="1" si="12"/>
        <v>81</v>
      </c>
      <c r="D166" s="10" t="str">
        <f t="shared" ca="1" si="13"/>
        <v>Hungary</v>
      </c>
      <c r="E166" s="10">
        <f t="shared" ca="1" si="13"/>
        <v>9</v>
      </c>
      <c r="F166" s="10" t="b">
        <f t="shared" ca="1" si="14"/>
        <v>1</v>
      </c>
      <c r="G166" s="10">
        <f ca="1">IFERROR(OFFSET(INDIRECT($B$1&amp;"!"&amp;$B$2),$C166,-COLUMN(INDIRECT($B$1&amp;"!"&amp;$B$2))+MATCH(G$4,results!$4:$4,0),1,1),"")</f>
        <v>1954</v>
      </c>
      <c r="H166" s="10">
        <f ca="1">IFERROR(-VALUE(OFFSET(INDIRECT($B$1&amp;"!"&amp;$B$2),$C166,-COLUMN(INDIRECT($B$1&amp;"!"&amp;$B$2))+MATCH(H$4,results!$4:$4,0),1,1)),"")</f>
        <v>8</v>
      </c>
    </row>
    <row r="167" spans="1:8" x14ac:dyDescent="0.4">
      <c r="A167" s="7">
        <f t="shared" si="10"/>
        <v>162</v>
      </c>
      <c r="B167" s="7">
        <f t="shared" ca="1" si="11"/>
        <v>2</v>
      </c>
      <c r="C167" s="7">
        <f t="shared" ca="1" si="12"/>
        <v>81</v>
      </c>
      <c r="D167" s="10" t="str">
        <f t="shared" ca="1" si="13"/>
        <v>South Korea</v>
      </c>
      <c r="E167" s="10">
        <f t="shared" ca="1" si="13"/>
        <v>0</v>
      </c>
      <c r="F167" s="10" t="b">
        <f t="shared" ca="1" si="14"/>
        <v>0</v>
      </c>
      <c r="G167" s="10">
        <f ca="1">IFERROR(OFFSET(INDIRECT($B$1&amp;"!"&amp;$B$2),$C167,-COLUMN(INDIRECT($B$1&amp;"!"&amp;$B$2))+MATCH(G$4,results!$4:$4,0),1,1),"")</f>
        <v>1954</v>
      </c>
      <c r="H167" s="10">
        <f ca="1">IFERROR(-VALUE(OFFSET(INDIRECT($B$1&amp;"!"&amp;$B$2),$C167,-COLUMN(INDIRECT($B$1&amp;"!"&amp;$B$2))+MATCH(H$4,results!$4:$4,0),1,1)),"")</f>
        <v>8</v>
      </c>
    </row>
    <row r="168" spans="1:8" x14ac:dyDescent="0.4">
      <c r="A168" s="7">
        <f t="shared" si="10"/>
        <v>163</v>
      </c>
      <c r="B168" s="7">
        <f t="shared" ca="1" si="11"/>
        <v>0</v>
      </c>
      <c r="C168" s="7">
        <f t="shared" ca="1" si="12"/>
        <v>82</v>
      </c>
      <c r="D168" s="10" t="str">
        <f t="shared" ca="1" si="13"/>
        <v>Hungary</v>
      </c>
      <c r="E168" s="10">
        <f t="shared" ca="1" si="13"/>
        <v>8</v>
      </c>
      <c r="F168" s="10" t="b">
        <f t="shared" ca="1" si="14"/>
        <v>1</v>
      </c>
      <c r="G168" s="10">
        <f ca="1">IFERROR(OFFSET(INDIRECT($B$1&amp;"!"&amp;$B$2),$C168,-COLUMN(INDIRECT($B$1&amp;"!"&amp;$B$2))+MATCH(G$4,results!$4:$4,0),1,1),"")</f>
        <v>1954</v>
      </c>
      <c r="H168" s="10">
        <f ca="1">IFERROR(-VALUE(OFFSET(INDIRECT($B$1&amp;"!"&amp;$B$2),$C168,-COLUMN(INDIRECT($B$1&amp;"!"&amp;$B$2))+MATCH(H$4,results!$4:$4,0),1,1)),"")</f>
        <v>14</v>
      </c>
    </row>
    <row r="169" spans="1:8" x14ac:dyDescent="0.4">
      <c r="A169" s="7">
        <f t="shared" si="10"/>
        <v>164</v>
      </c>
      <c r="B169" s="7">
        <f t="shared" ca="1" si="11"/>
        <v>2</v>
      </c>
      <c r="C169" s="7">
        <f t="shared" ca="1" si="12"/>
        <v>82</v>
      </c>
      <c r="D169" s="10" t="str">
        <f t="shared" ca="1" si="13"/>
        <v>West Germany</v>
      </c>
      <c r="E169" s="10">
        <f t="shared" ca="1" si="13"/>
        <v>3</v>
      </c>
      <c r="F169" s="10" t="b">
        <f t="shared" ca="1" si="14"/>
        <v>0</v>
      </c>
      <c r="G169" s="10">
        <f ca="1">IFERROR(OFFSET(INDIRECT($B$1&amp;"!"&amp;$B$2),$C169,-COLUMN(INDIRECT($B$1&amp;"!"&amp;$B$2))+MATCH(G$4,results!$4:$4,0),1,1),"")</f>
        <v>1954</v>
      </c>
      <c r="H169" s="10">
        <f ca="1">IFERROR(-VALUE(OFFSET(INDIRECT($B$1&amp;"!"&amp;$B$2),$C169,-COLUMN(INDIRECT($B$1&amp;"!"&amp;$B$2))+MATCH(H$4,results!$4:$4,0),1,1)),"")</f>
        <v>14</v>
      </c>
    </row>
    <row r="170" spans="1:8" x14ac:dyDescent="0.4">
      <c r="A170" s="7">
        <f t="shared" si="10"/>
        <v>165</v>
      </c>
      <c r="B170" s="7">
        <f t="shared" ca="1" si="11"/>
        <v>0</v>
      </c>
      <c r="C170" s="7">
        <f t="shared" ca="1" si="12"/>
        <v>83</v>
      </c>
      <c r="D170" s="10" t="str">
        <f t="shared" ca="1" si="13"/>
        <v>Turkey</v>
      </c>
      <c r="E170" s="10">
        <f t="shared" ca="1" si="13"/>
        <v>7</v>
      </c>
      <c r="F170" s="10" t="b">
        <f t="shared" ca="1" si="14"/>
        <v>1</v>
      </c>
      <c r="G170" s="10">
        <f ca="1">IFERROR(OFFSET(INDIRECT($B$1&amp;"!"&amp;$B$2),$C170,-COLUMN(INDIRECT($B$1&amp;"!"&amp;$B$2))+MATCH(G$4,results!$4:$4,0),1,1),"")</f>
        <v>1954</v>
      </c>
      <c r="H170" s="10">
        <f ca="1">IFERROR(-VALUE(OFFSET(INDIRECT($B$1&amp;"!"&amp;$B$2),$C170,-COLUMN(INDIRECT($B$1&amp;"!"&amp;$B$2))+MATCH(H$4,results!$4:$4,0),1,1)),"")</f>
        <v>15</v>
      </c>
    </row>
    <row r="171" spans="1:8" x14ac:dyDescent="0.4">
      <c r="A171" s="7">
        <f t="shared" si="10"/>
        <v>166</v>
      </c>
      <c r="B171" s="7">
        <f t="shared" ca="1" si="11"/>
        <v>2</v>
      </c>
      <c r="C171" s="7">
        <f t="shared" ca="1" si="12"/>
        <v>83</v>
      </c>
      <c r="D171" s="10" t="str">
        <f t="shared" ca="1" si="13"/>
        <v>South Korea</v>
      </c>
      <c r="E171" s="10">
        <f t="shared" ca="1" si="13"/>
        <v>0</v>
      </c>
      <c r="F171" s="10" t="b">
        <f t="shared" ca="1" si="14"/>
        <v>0</v>
      </c>
      <c r="G171" s="10">
        <f ca="1">IFERROR(OFFSET(INDIRECT($B$1&amp;"!"&amp;$B$2),$C171,-COLUMN(INDIRECT($B$1&amp;"!"&amp;$B$2))+MATCH(G$4,results!$4:$4,0),1,1),"")</f>
        <v>1954</v>
      </c>
      <c r="H171" s="10">
        <f ca="1">IFERROR(-VALUE(OFFSET(INDIRECT($B$1&amp;"!"&amp;$B$2),$C171,-COLUMN(INDIRECT($B$1&amp;"!"&amp;$B$2))+MATCH(H$4,results!$4:$4,0),1,1)),"")</f>
        <v>15</v>
      </c>
    </row>
    <row r="172" spans="1:8" x14ac:dyDescent="0.4">
      <c r="A172" s="7">
        <f t="shared" si="10"/>
        <v>167</v>
      </c>
      <c r="B172" s="7">
        <f t="shared" ca="1" si="11"/>
        <v>0</v>
      </c>
      <c r="C172" s="7">
        <f t="shared" ca="1" si="12"/>
        <v>84</v>
      </c>
      <c r="D172" s="10" t="str">
        <f t="shared" ca="1" si="13"/>
        <v>West Germany</v>
      </c>
      <c r="E172" s="10">
        <f t="shared" ca="1" si="13"/>
        <v>7</v>
      </c>
      <c r="F172" s="10" t="b">
        <f t="shared" ca="1" si="14"/>
        <v>1</v>
      </c>
      <c r="G172" s="10">
        <f ca="1">IFERROR(OFFSET(INDIRECT($B$1&amp;"!"&amp;$B$2),$C172,-COLUMN(INDIRECT($B$1&amp;"!"&amp;$B$2))+MATCH(G$4,results!$4:$4,0),1,1),"")</f>
        <v>1954</v>
      </c>
      <c r="H172" s="10">
        <f ca="1">IFERROR(-VALUE(OFFSET(INDIRECT($B$1&amp;"!"&amp;$B$2),$C172,-COLUMN(INDIRECT($B$1&amp;"!"&amp;$B$2))+MATCH(H$4,results!$4:$4,0),1,1)),"")</f>
        <v>25</v>
      </c>
    </row>
    <row r="173" spans="1:8" x14ac:dyDescent="0.4">
      <c r="A173" s="7">
        <f t="shared" si="10"/>
        <v>168</v>
      </c>
      <c r="B173" s="7">
        <f t="shared" ca="1" si="11"/>
        <v>2</v>
      </c>
      <c r="C173" s="7">
        <f t="shared" ca="1" si="12"/>
        <v>84</v>
      </c>
      <c r="D173" s="10" t="str">
        <f t="shared" ca="1" si="13"/>
        <v>Turkey</v>
      </c>
      <c r="E173" s="10">
        <f t="shared" ca="1" si="13"/>
        <v>2</v>
      </c>
      <c r="F173" s="10" t="b">
        <f t="shared" ca="1" si="14"/>
        <v>0</v>
      </c>
      <c r="G173" s="10">
        <f ca="1">IFERROR(OFFSET(INDIRECT($B$1&amp;"!"&amp;$B$2),$C173,-COLUMN(INDIRECT($B$1&amp;"!"&amp;$B$2))+MATCH(G$4,results!$4:$4,0),1,1),"")</f>
        <v>1954</v>
      </c>
      <c r="H173" s="10">
        <f ca="1">IFERROR(-VALUE(OFFSET(INDIRECT($B$1&amp;"!"&amp;$B$2),$C173,-COLUMN(INDIRECT($B$1&amp;"!"&amp;$B$2))+MATCH(H$4,results!$4:$4,0),1,1)),"")</f>
        <v>25</v>
      </c>
    </row>
    <row r="174" spans="1:8" x14ac:dyDescent="0.4">
      <c r="A174" s="7">
        <f t="shared" si="10"/>
        <v>169</v>
      </c>
      <c r="B174" s="7">
        <f t="shared" ca="1" si="11"/>
        <v>0</v>
      </c>
      <c r="C174" s="7">
        <f t="shared" ca="1" si="12"/>
        <v>85</v>
      </c>
      <c r="D174" s="10" t="str">
        <f t="shared" ca="1" si="13"/>
        <v>Uruguay</v>
      </c>
      <c r="E174" s="10">
        <f t="shared" ca="1" si="13"/>
        <v>2</v>
      </c>
      <c r="F174" s="10" t="b">
        <f t="shared" ca="1" si="14"/>
        <v>1</v>
      </c>
      <c r="G174" s="10">
        <f ca="1">IFERROR(OFFSET(INDIRECT($B$1&amp;"!"&amp;$B$2),$C174,-COLUMN(INDIRECT($B$1&amp;"!"&amp;$B$2))+MATCH(G$4,results!$4:$4,0),1,1),"")</f>
        <v>1954</v>
      </c>
      <c r="H174" s="10">
        <f ca="1">IFERROR(-VALUE(OFFSET(INDIRECT($B$1&amp;"!"&amp;$B$2),$C174,-COLUMN(INDIRECT($B$1&amp;"!"&amp;$B$2))+MATCH(H$4,results!$4:$4,0),1,1)),"")</f>
        <v>1</v>
      </c>
    </row>
    <row r="175" spans="1:8" x14ac:dyDescent="0.4">
      <c r="A175" s="7">
        <f t="shared" si="10"/>
        <v>170</v>
      </c>
      <c r="B175" s="7">
        <f t="shared" ca="1" si="11"/>
        <v>2</v>
      </c>
      <c r="C175" s="7">
        <f t="shared" ca="1" si="12"/>
        <v>85</v>
      </c>
      <c r="D175" s="10" t="str">
        <f t="shared" ca="1" si="13"/>
        <v>Czechoslovakia</v>
      </c>
      <c r="E175" s="10">
        <f t="shared" ca="1" si="13"/>
        <v>0</v>
      </c>
      <c r="F175" s="10" t="b">
        <f t="shared" ca="1" si="14"/>
        <v>0</v>
      </c>
      <c r="G175" s="10">
        <f ca="1">IFERROR(OFFSET(INDIRECT($B$1&amp;"!"&amp;$B$2),$C175,-COLUMN(INDIRECT($B$1&amp;"!"&amp;$B$2))+MATCH(G$4,results!$4:$4,0),1,1),"")</f>
        <v>1954</v>
      </c>
      <c r="H175" s="10">
        <f ca="1">IFERROR(-VALUE(OFFSET(INDIRECT($B$1&amp;"!"&amp;$B$2),$C175,-COLUMN(INDIRECT($B$1&amp;"!"&amp;$B$2))+MATCH(H$4,results!$4:$4,0),1,1)),"")</f>
        <v>1</v>
      </c>
    </row>
    <row r="176" spans="1:8" x14ac:dyDescent="0.4">
      <c r="A176" s="7">
        <f t="shared" si="10"/>
        <v>171</v>
      </c>
      <c r="B176" s="7">
        <f t="shared" ca="1" si="11"/>
        <v>0</v>
      </c>
      <c r="C176" s="7">
        <f t="shared" ca="1" si="12"/>
        <v>86</v>
      </c>
      <c r="D176" s="10" t="str">
        <f t="shared" ca="1" si="13"/>
        <v>Austria</v>
      </c>
      <c r="E176" s="10">
        <f t="shared" ca="1" si="13"/>
        <v>1</v>
      </c>
      <c r="F176" s="10" t="b">
        <f t="shared" ca="1" si="14"/>
        <v>1</v>
      </c>
      <c r="G176" s="10">
        <f ca="1">IFERROR(OFFSET(INDIRECT($B$1&amp;"!"&amp;$B$2),$C176,-COLUMN(INDIRECT($B$1&amp;"!"&amp;$B$2))+MATCH(G$4,results!$4:$4,0),1,1),"")</f>
        <v>1954</v>
      </c>
      <c r="H176" s="10">
        <f ca="1">IFERROR(-VALUE(OFFSET(INDIRECT($B$1&amp;"!"&amp;$B$2),$C176,-COLUMN(INDIRECT($B$1&amp;"!"&amp;$B$2))+MATCH(H$4,results!$4:$4,0),1,1)),"")</f>
        <v>2</v>
      </c>
    </row>
    <row r="177" spans="1:8" x14ac:dyDescent="0.4">
      <c r="A177" s="7">
        <f t="shared" si="10"/>
        <v>172</v>
      </c>
      <c r="B177" s="7">
        <f t="shared" ca="1" si="11"/>
        <v>2</v>
      </c>
      <c r="C177" s="7">
        <f t="shared" ca="1" si="12"/>
        <v>86</v>
      </c>
      <c r="D177" s="10" t="str">
        <f t="shared" ca="1" si="13"/>
        <v>Scotland</v>
      </c>
      <c r="E177" s="10">
        <f t="shared" ca="1" si="13"/>
        <v>0</v>
      </c>
      <c r="F177" s="10" t="b">
        <f t="shared" ca="1" si="14"/>
        <v>0</v>
      </c>
      <c r="G177" s="10">
        <f ca="1">IFERROR(OFFSET(INDIRECT($B$1&amp;"!"&amp;$B$2),$C177,-COLUMN(INDIRECT($B$1&amp;"!"&amp;$B$2))+MATCH(G$4,results!$4:$4,0),1,1),"")</f>
        <v>1954</v>
      </c>
      <c r="H177" s="10">
        <f ca="1">IFERROR(-VALUE(OFFSET(INDIRECT($B$1&amp;"!"&amp;$B$2),$C177,-COLUMN(INDIRECT($B$1&amp;"!"&amp;$B$2))+MATCH(H$4,results!$4:$4,0),1,1)),"")</f>
        <v>2</v>
      </c>
    </row>
    <row r="178" spans="1:8" x14ac:dyDescent="0.4">
      <c r="A178" s="7">
        <f t="shared" si="10"/>
        <v>173</v>
      </c>
      <c r="B178" s="7">
        <f t="shared" ca="1" si="11"/>
        <v>0</v>
      </c>
      <c r="C178" s="7">
        <f t="shared" ca="1" si="12"/>
        <v>87</v>
      </c>
      <c r="D178" s="10" t="str">
        <f t="shared" ca="1" si="13"/>
        <v>Austria</v>
      </c>
      <c r="E178" s="10">
        <f t="shared" ca="1" si="13"/>
        <v>5</v>
      </c>
      <c r="F178" s="10" t="b">
        <f t="shared" ca="1" si="14"/>
        <v>1</v>
      </c>
      <c r="G178" s="10">
        <f ca="1">IFERROR(OFFSET(INDIRECT($B$1&amp;"!"&amp;$B$2),$C178,-COLUMN(INDIRECT($B$1&amp;"!"&amp;$B$2))+MATCH(G$4,results!$4:$4,0),1,1),"")</f>
        <v>1954</v>
      </c>
      <c r="H178" s="10">
        <f ca="1">IFERROR(-VALUE(OFFSET(INDIRECT($B$1&amp;"!"&amp;$B$2),$C178,-COLUMN(INDIRECT($B$1&amp;"!"&amp;$B$2))+MATCH(H$4,results!$4:$4,0),1,1)),"")</f>
        <v>9</v>
      </c>
    </row>
    <row r="179" spans="1:8" x14ac:dyDescent="0.4">
      <c r="A179" s="7">
        <f t="shared" si="10"/>
        <v>174</v>
      </c>
      <c r="B179" s="7">
        <f t="shared" ca="1" si="11"/>
        <v>2</v>
      </c>
      <c r="C179" s="7">
        <f t="shared" ca="1" si="12"/>
        <v>87</v>
      </c>
      <c r="D179" s="10" t="str">
        <f t="shared" ca="1" si="13"/>
        <v>Czechoslovakia</v>
      </c>
      <c r="E179" s="10">
        <f t="shared" ca="1" si="13"/>
        <v>0</v>
      </c>
      <c r="F179" s="10" t="b">
        <f t="shared" ca="1" si="14"/>
        <v>0</v>
      </c>
      <c r="G179" s="10">
        <f ca="1">IFERROR(OFFSET(INDIRECT($B$1&amp;"!"&amp;$B$2),$C179,-COLUMN(INDIRECT($B$1&amp;"!"&amp;$B$2))+MATCH(G$4,results!$4:$4,0),1,1),"")</f>
        <v>1954</v>
      </c>
      <c r="H179" s="10">
        <f ca="1">IFERROR(-VALUE(OFFSET(INDIRECT($B$1&amp;"!"&amp;$B$2),$C179,-COLUMN(INDIRECT($B$1&amp;"!"&amp;$B$2))+MATCH(H$4,results!$4:$4,0),1,1)),"")</f>
        <v>9</v>
      </c>
    </row>
    <row r="180" spans="1:8" x14ac:dyDescent="0.4">
      <c r="A180" s="7">
        <f t="shared" si="10"/>
        <v>175</v>
      </c>
      <c r="B180" s="7">
        <f t="shared" ca="1" si="11"/>
        <v>0</v>
      </c>
      <c r="C180" s="7">
        <f t="shared" ca="1" si="12"/>
        <v>88</v>
      </c>
      <c r="D180" s="10" t="str">
        <f t="shared" ca="1" si="13"/>
        <v>Uruguay</v>
      </c>
      <c r="E180" s="10">
        <f t="shared" ca="1" si="13"/>
        <v>7</v>
      </c>
      <c r="F180" s="10" t="b">
        <f t="shared" ca="1" si="14"/>
        <v>1</v>
      </c>
      <c r="G180" s="10">
        <f ca="1">IFERROR(OFFSET(INDIRECT($B$1&amp;"!"&amp;$B$2),$C180,-COLUMN(INDIRECT($B$1&amp;"!"&amp;$B$2))+MATCH(G$4,results!$4:$4,0),1,1),"")</f>
        <v>1954</v>
      </c>
      <c r="H180" s="10">
        <f ca="1">IFERROR(-VALUE(OFFSET(INDIRECT($B$1&amp;"!"&amp;$B$2),$C180,-COLUMN(INDIRECT($B$1&amp;"!"&amp;$B$2))+MATCH(H$4,results!$4:$4,0),1,1)),"")</f>
        <v>12</v>
      </c>
    </row>
    <row r="181" spans="1:8" x14ac:dyDescent="0.4">
      <c r="A181" s="7">
        <f t="shared" si="10"/>
        <v>176</v>
      </c>
      <c r="B181" s="7">
        <f t="shared" ca="1" si="11"/>
        <v>2</v>
      </c>
      <c r="C181" s="7">
        <f t="shared" ca="1" si="12"/>
        <v>88</v>
      </c>
      <c r="D181" s="10" t="str">
        <f t="shared" ca="1" si="13"/>
        <v>Scotland</v>
      </c>
      <c r="E181" s="10">
        <f t="shared" ca="1" si="13"/>
        <v>0</v>
      </c>
      <c r="F181" s="10" t="b">
        <f t="shared" ca="1" si="14"/>
        <v>0</v>
      </c>
      <c r="G181" s="10">
        <f ca="1">IFERROR(OFFSET(INDIRECT($B$1&amp;"!"&amp;$B$2),$C181,-COLUMN(INDIRECT($B$1&amp;"!"&amp;$B$2))+MATCH(G$4,results!$4:$4,0),1,1),"")</f>
        <v>1954</v>
      </c>
      <c r="H181" s="10">
        <f ca="1">IFERROR(-VALUE(OFFSET(INDIRECT($B$1&amp;"!"&amp;$B$2),$C181,-COLUMN(INDIRECT($B$1&amp;"!"&amp;$B$2))+MATCH(H$4,results!$4:$4,0),1,1)),"")</f>
        <v>12</v>
      </c>
    </row>
    <row r="182" spans="1:8" x14ac:dyDescent="0.4">
      <c r="A182" s="7">
        <f t="shared" si="10"/>
        <v>177</v>
      </c>
      <c r="B182" s="7">
        <f t="shared" ca="1" si="11"/>
        <v>0</v>
      </c>
      <c r="C182" s="7">
        <f t="shared" ca="1" si="12"/>
        <v>89</v>
      </c>
      <c r="D182" s="10" t="str">
        <f t="shared" ca="1" si="13"/>
        <v>England</v>
      </c>
      <c r="E182" s="10">
        <f t="shared" ca="1" si="13"/>
        <v>4</v>
      </c>
      <c r="F182" s="10" t="b">
        <f t="shared" ca="1" si="14"/>
        <v>1</v>
      </c>
      <c r="G182" s="10">
        <f ca="1">IFERROR(OFFSET(INDIRECT($B$1&amp;"!"&amp;$B$2),$C182,-COLUMN(INDIRECT($B$1&amp;"!"&amp;$B$2))+MATCH(G$4,results!$4:$4,0),1,1),"")</f>
        <v>1954</v>
      </c>
      <c r="H182" s="10">
        <f ca="1">IFERROR(-VALUE(OFFSET(INDIRECT($B$1&amp;"!"&amp;$B$2),$C182,-COLUMN(INDIRECT($B$1&amp;"!"&amp;$B$2))+MATCH(H$4,results!$4:$4,0),1,1)),"")</f>
        <v>6</v>
      </c>
    </row>
    <row r="183" spans="1:8" x14ac:dyDescent="0.4">
      <c r="A183" s="7">
        <f t="shared" si="10"/>
        <v>178</v>
      </c>
      <c r="B183" s="7">
        <f t="shared" ca="1" si="11"/>
        <v>2</v>
      </c>
      <c r="C183" s="7">
        <f t="shared" ca="1" si="12"/>
        <v>89</v>
      </c>
      <c r="D183" s="10" t="str">
        <f t="shared" ca="1" si="13"/>
        <v>Belgium</v>
      </c>
      <c r="E183" s="10">
        <f t="shared" ca="1" si="13"/>
        <v>4</v>
      </c>
      <c r="F183" s="10" t="b">
        <f t="shared" ca="1" si="14"/>
        <v>0</v>
      </c>
      <c r="G183" s="10">
        <f ca="1">IFERROR(OFFSET(INDIRECT($B$1&amp;"!"&amp;$B$2),$C183,-COLUMN(INDIRECT($B$1&amp;"!"&amp;$B$2))+MATCH(G$4,results!$4:$4,0),1,1),"")</f>
        <v>1954</v>
      </c>
      <c r="H183" s="10">
        <f ca="1">IFERROR(-VALUE(OFFSET(INDIRECT($B$1&amp;"!"&amp;$B$2),$C183,-COLUMN(INDIRECT($B$1&amp;"!"&amp;$B$2))+MATCH(H$4,results!$4:$4,0),1,1)),"")</f>
        <v>6</v>
      </c>
    </row>
    <row r="184" spans="1:8" x14ac:dyDescent="0.4">
      <c r="A184" s="7">
        <f t="shared" si="10"/>
        <v>179</v>
      </c>
      <c r="B184" s="7">
        <f t="shared" ca="1" si="11"/>
        <v>0</v>
      </c>
      <c r="C184" s="7">
        <f t="shared" ca="1" si="12"/>
        <v>90</v>
      </c>
      <c r="D184" s="10" t="str">
        <f t="shared" ca="1" si="13"/>
        <v>Switzerland</v>
      </c>
      <c r="E184" s="10">
        <f t="shared" ca="1" si="13"/>
        <v>2</v>
      </c>
      <c r="F184" s="10" t="b">
        <f t="shared" ca="1" si="14"/>
        <v>1</v>
      </c>
      <c r="G184" s="10">
        <f ca="1">IFERROR(OFFSET(INDIRECT($B$1&amp;"!"&amp;$B$2),$C184,-COLUMN(INDIRECT($B$1&amp;"!"&amp;$B$2))+MATCH(G$4,results!$4:$4,0),1,1),"")</f>
        <v>1954</v>
      </c>
      <c r="H184" s="10">
        <f ca="1">IFERROR(-VALUE(OFFSET(INDIRECT($B$1&amp;"!"&amp;$B$2),$C184,-COLUMN(INDIRECT($B$1&amp;"!"&amp;$B$2))+MATCH(H$4,results!$4:$4,0),1,1)),"")</f>
        <v>7</v>
      </c>
    </row>
    <row r="185" spans="1:8" x14ac:dyDescent="0.4">
      <c r="A185" s="7">
        <f t="shared" si="10"/>
        <v>180</v>
      </c>
      <c r="B185" s="7">
        <f t="shared" ca="1" si="11"/>
        <v>2</v>
      </c>
      <c r="C185" s="7">
        <f t="shared" ca="1" si="12"/>
        <v>90</v>
      </c>
      <c r="D185" s="10" t="str">
        <f t="shared" ca="1" si="13"/>
        <v>Italy</v>
      </c>
      <c r="E185" s="10">
        <f t="shared" ca="1" si="13"/>
        <v>1</v>
      </c>
      <c r="F185" s="10" t="b">
        <f t="shared" ca="1" si="14"/>
        <v>0</v>
      </c>
      <c r="G185" s="10">
        <f ca="1">IFERROR(OFFSET(INDIRECT($B$1&amp;"!"&amp;$B$2),$C185,-COLUMN(INDIRECT($B$1&amp;"!"&amp;$B$2))+MATCH(G$4,results!$4:$4,0),1,1),"")</f>
        <v>1954</v>
      </c>
      <c r="H185" s="10">
        <f ca="1">IFERROR(-VALUE(OFFSET(INDIRECT($B$1&amp;"!"&amp;$B$2),$C185,-COLUMN(INDIRECT($B$1&amp;"!"&amp;$B$2))+MATCH(H$4,results!$4:$4,0),1,1)),"")</f>
        <v>7</v>
      </c>
    </row>
    <row r="186" spans="1:8" x14ac:dyDescent="0.4">
      <c r="A186" s="7">
        <f t="shared" si="10"/>
        <v>181</v>
      </c>
      <c r="B186" s="7">
        <f t="shared" ca="1" si="11"/>
        <v>0</v>
      </c>
      <c r="C186" s="7">
        <f t="shared" ca="1" si="12"/>
        <v>91</v>
      </c>
      <c r="D186" s="10" t="str">
        <f t="shared" ca="1" si="13"/>
        <v>England</v>
      </c>
      <c r="E186" s="10">
        <f t="shared" ca="1" si="13"/>
        <v>2</v>
      </c>
      <c r="F186" s="10" t="b">
        <f t="shared" ca="1" si="14"/>
        <v>1</v>
      </c>
      <c r="G186" s="10">
        <f ca="1">IFERROR(OFFSET(INDIRECT($B$1&amp;"!"&amp;$B$2),$C186,-COLUMN(INDIRECT($B$1&amp;"!"&amp;$B$2))+MATCH(G$4,results!$4:$4,0),1,1),"")</f>
        <v>1954</v>
      </c>
      <c r="H186" s="10">
        <f ca="1">IFERROR(-VALUE(OFFSET(INDIRECT($B$1&amp;"!"&amp;$B$2),$C186,-COLUMN(INDIRECT($B$1&amp;"!"&amp;$B$2))+MATCH(H$4,results!$4:$4,0),1,1)),"")</f>
        <v>13</v>
      </c>
    </row>
    <row r="187" spans="1:8" x14ac:dyDescent="0.4">
      <c r="A187" s="7">
        <f t="shared" si="10"/>
        <v>182</v>
      </c>
      <c r="B187" s="7">
        <f t="shared" ca="1" si="11"/>
        <v>2</v>
      </c>
      <c r="C187" s="7">
        <f t="shared" ca="1" si="12"/>
        <v>91</v>
      </c>
      <c r="D187" s="10" t="str">
        <f t="shared" ca="1" si="13"/>
        <v>Switzerland</v>
      </c>
      <c r="E187" s="10">
        <f t="shared" ca="1" si="13"/>
        <v>0</v>
      </c>
      <c r="F187" s="10" t="b">
        <f t="shared" ca="1" si="14"/>
        <v>0</v>
      </c>
      <c r="G187" s="10">
        <f ca="1">IFERROR(OFFSET(INDIRECT($B$1&amp;"!"&amp;$B$2),$C187,-COLUMN(INDIRECT($B$1&amp;"!"&amp;$B$2))+MATCH(G$4,results!$4:$4,0),1,1),"")</f>
        <v>1954</v>
      </c>
      <c r="H187" s="10">
        <f ca="1">IFERROR(-VALUE(OFFSET(INDIRECT($B$1&amp;"!"&amp;$B$2),$C187,-COLUMN(INDIRECT($B$1&amp;"!"&amp;$B$2))+MATCH(H$4,results!$4:$4,0),1,1)),"")</f>
        <v>13</v>
      </c>
    </row>
    <row r="188" spans="1:8" x14ac:dyDescent="0.4">
      <c r="A188" s="7">
        <f t="shared" si="10"/>
        <v>183</v>
      </c>
      <c r="B188" s="7">
        <f t="shared" ca="1" si="11"/>
        <v>0</v>
      </c>
      <c r="C188" s="7">
        <f t="shared" ca="1" si="12"/>
        <v>92</v>
      </c>
      <c r="D188" s="10" t="str">
        <f t="shared" ca="1" si="13"/>
        <v>Italy</v>
      </c>
      <c r="E188" s="10">
        <f t="shared" ca="1" si="13"/>
        <v>4</v>
      </c>
      <c r="F188" s="10" t="b">
        <f t="shared" ca="1" si="14"/>
        <v>1</v>
      </c>
      <c r="G188" s="10">
        <f ca="1">IFERROR(OFFSET(INDIRECT($B$1&amp;"!"&amp;$B$2),$C188,-COLUMN(INDIRECT($B$1&amp;"!"&amp;$B$2))+MATCH(G$4,results!$4:$4,0),1,1),"")</f>
        <v>1954</v>
      </c>
      <c r="H188" s="10">
        <f ca="1">IFERROR(-VALUE(OFFSET(INDIRECT($B$1&amp;"!"&amp;$B$2),$C188,-COLUMN(INDIRECT($B$1&amp;"!"&amp;$B$2))+MATCH(H$4,results!$4:$4,0),1,1)),"")</f>
        <v>16</v>
      </c>
    </row>
    <row r="189" spans="1:8" x14ac:dyDescent="0.4">
      <c r="A189" s="7">
        <f t="shared" si="10"/>
        <v>184</v>
      </c>
      <c r="B189" s="7">
        <f t="shared" ca="1" si="11"/>
        <v>2</v>
      </c>
      <c r="C189" s="7">
        <f t="shared" ca="1" si="12"/>
        <v>92</v>
      </c>
      <c r="D189" s="10" t="str">
        <f t="shared" ca="1" si="13"/>
        <v>Belgium</v>
      </c>
      <c r="E189" s="10">
        <f t="shared" ca="1" si="13"/>
        <v>1</v>
      </c>
      <c r="F189" s="10" t="b">
        <f t="shared" ca="1" si="14"/>
        <v>0</v>
      </c>
      <c r="G189" s="10">
        <f ca="1">IFERROR(OFFSET(INDIRECT($B$1&amp;"!"&amp;$B$2),$C189,-COLUMN(INDIRECT($B$1&amp;"!"&amp;$B$2))+MATCH(G$4,results!$4:$4,0),1,1),"")</f>
        <v>1954</v>
      </c>
      <c r="H189" s="10">
        <f ca="1">IFERROR(-VALUE(OFFSET(INDIRECT($B$1&amp;"!"&amp;$B$2),$C189,-COLUMN(INDIRECT($B$1&amp;"!"&amp;$B$2))+MATCH(H$4,results!$4:$4,0),1,1)),"")</f>
        <v>16</v>
      </c>
    </row>
    <row r="190" spans="1:8" x14ac:dyDescent="0.4">
      <c r="A190" s="7">
        <f t="shared" si="10"/>
        <v>185</v>
      </c>
      <c r="B190" s="7">
        <f t="shared" ca="1" si="11"/>
        <v>0</v>
      </c>
      <c r="C190" s="7">
        <f t="shared" ca="1" si="12"/>
        <v>93</v>
      </c>
      <c r="D190" s="10" t="str">
        <f t="shared" ca="1" si="13"/>
        <v>Switzerland</v>
      </c>
      <c r="E190" s="10">
        <f t="shared" ca="1" si="13"/>
        <v>4</v>
      </c>
      <c r="F190" s="10" t="b">
        <f t="shared" ca="1" si="14"/>
        <v>1</v>
      </c>
      <c r="G190" s="10">
        <f ca="1">IFERROR(OFFSET(INDIRECT($B$1&amp;"!"&amp;$B$2),$C190,-COLUMN(INDIRECT($B$1&amp;"!"&amp;$B$2))+MATCH(G$4,results!$4:$4,0),1,1),"")</f>
        <v>1954</v>
      </c>
      <c r="H190" s="10">
        <f ca="1">IFERROR(-VALUE(OFFSET(INDIRECT($B$1&amp;"!"&amp;$B$2),$C190,-COLUMN(INDIRECT($B$1&amp;"!"&amp;$B$2))+MATCH(H$4,results!$4:$4,0),1,1)),"")</f>
        <v>26</v>
      </c>
    </row>
    <row r="191" spans="1:8" x14ac:dyDescent="0.4">
      <c r="A191" s="7">
        <f t="shared" si="10"/>
        <v>186</v>
      </c>
      <c r="B191" s="7">
        <f t="shared" ca="1" si="11"/>
        <v>2</v>
      </c>
      <c r="C191" s="7">
        <f t="shared" ca="1" si="12"/>
        <v>93</v>
      </c>
      <c r="D191" s="10" t="str">
        <f t="shared" ca="1" si="13"/>
        <v>Italy</v>
      </c>
      <c r="E191" s="10">
        <f t="shared" ca="1" si="13"/>
        <v>1</v>
      </c>
      <c r="F191" s="10" t="b">
        <f t="shared" ca="1" si="14"/>
        <v>0</v>
      </c>
      <c r="G191" s="10">
        <f ca="1">IFERROR(OFFSET(INDIRECT($B$1&amp;"!"&amp;$B$2),$C191,-COLUMN(INDIRECT($B$1&amp;"!"&amp;$B$2))+MATCH(G$4,results!$4:$4,0),1,1),"")</f>
        <v>1954</v>
      </c>
      <c r="H191" s="10">
        <f ca="1">IFERROR(-VALUE(OFFSET(INDIRECT($B$1&amp;"!"&amp;$B$2),$C191,-COLUMN(INDIRECT($B$1&amp;"!"&amp;$B$2))+MATCH(H$4,results!$4:$4,0),1,1)),"")</f>
        <v>26</v>
      </c>
    </row>
    <row r="192" spans="1:8" x14ac:dyDescent="0.4">
      <c r="A192" s="7">
        <f t="shared" si="10"/>
        <v>187</v>
      </c>
      <c r="B192" s="7">
        <f t="shared" ca="1" si="11"/>
        <v>0</v>
      </c>
      <c r="C192" s="7">
        <f t="shared" ca="1" si="12"/>
        <v>94</v>
      </c>
      <c r="D192" s="10" t="str">
        <f t="shared" ca="1" si="13"/>
        <v>Austria</v>
      </c>
      <c r="E192" s="10">
        <f t="shared" ca="1" si="13"/>
        <v>7</v>
      </c>
      <c r="F192" s="10" t="b">
        <f t="shared" ca="1" si="14"/>
        <v>1</v>
      </c>
      <c r="G192" s="10">
        <f ca="1">IFERROR(OFFSET(INDIRECT($B$1&amp;"!"&amp;$B$2),$C192,-COLUMN(INDIRECT($B$1&amp;"!"&amp;$B$2))+MATCH(G$4,results!$4:$4,0),1,1),"")</f>
        <v>1954</v>
      </c>
      <c r="H192" s="10">
        <f ca="1">IFERROR(-VALUE(OFFSET(INDIRECT($B$1&amp;"!"&amp;$B$2),$C192,-COLUMN(INDIRECT($B$1&amp;"!"&amp;$B$2))+MATCH(H$4,results!$4:$4,0),1,1)),"")</f>
        <v>19</v>
      </c>
    </row>
    <row r="193" spans="1:8" x14ac:dyDescent="0.4">
      <c r="A193" s="7">
        <f t="shared" si="10"/>
        <v>188</v>
      </c>
      <c r="B193" s="7">
        <f t="shared" ca="1" si="11"/>
        <v>2</v>
      </c>
      <c r="C193" s="7">
        <f t="shared" ca="1" si="12"/>
        <v>94</v>
      </c>
      <c r="D193" s="10" t="str">
        <f t="shared" ca="1" si="13"/>
        <v>Switzerland</v>
      </c>
      <c r="E193" s="10">
        <f t="shared" ca="1" si="13"/>
        <v>5</v>
      </c>
      <c r="F193" s="10" t="b">
        <f t="shared" ca="1" si="14"/>
        <v>0</v>
      </c>
      <c r="G193" s="10">
        <f ca="1">IFERROR(OFFSET(INDIRECT($B$1&amp;"!"&amp;$B$2),$C193,-COLUMN(INDIRECT($B$1&amp;"!"&amp;$B$2))+MATCH(G$4,results!$4:$4,0),1,1),"")</f>
        <v>1954</v>
      </c>
      <c r="H193" s="10">
        <f ca="1">IFERROR(-VALUE(OFFSET(INDIRECT($B$1&amp;"!"&amp;$B$2),$C193,-COLUMN(INDIRECT($B$1&amp;"!"&amp;$B$2))+MATCH(H$4,results!$4:$4,0),1,1)),"")</f>
        <v>19</v>
      </c>
    </row>
    <row r="194" spans="1:8" x14ac:dyDescent="0.4">
      <c r="A194" s="7">
        <f t="shared" si="10"/>
        <v>189</v>
      </c>
      <c r="B194" s="7">
        <f t="shared" ca="1" si="11"/>
        <v>0</v>
      </c>
      <c r="C194" s="7">
        <f t="shared" ca="1" si="12"/>
        <v>95</v>
      </c>
      <c r="D194" s="10" t="str">
        <f t="shared" ca="1" si="13"/>
        <v>Uruguay</v>
      </c>
      <c r="E194" s="10">
        <f t="shared" ca="1" si="13"/>
        <v>4</v>
      </c>
      <c r="F194" s="10" t="b">
        <f t="shared" ca="1" si="14"/>
        <v>1</v>
      </c>
      <c r="G194" s="10">
        <f ca="1">IFERROR(OFFSET(INDIRECT($B$1&amp;"!"&amp;$B$2),$C194,-COLUMN(INDIRECT($B$1&amp;"!"&amp;$B$2))+MATCH(G$4,results!$4:$4,0),1,1),"")</f>
        <v>1954</v>
      </c>
      <c r="H194" s="10">
        <f ca="1">IFERROR(-VALUE(OFFSET(INDIRECT($B$1&amp;"!"&amp;$B$2),$C194,-COLUMN(INDIRECT($B$1&amp;"!"&amp;$B$2))+MATCH(H$4,results!$4:$4,0),1,1)),"")</f>
        <v>20</v>
      </c>
    </row>
    <row r="195" spans="1:8" x14ac:dyDescent="0.4">
      <c r="A195" s="7">
        <f t="shared" si="10"/>
        <v>190</v>
      </c>
      <c r="B195" s="7">
        <f t="shared" ca="1" si="11"/>
        <v>2</v>
      </c>
      <c r="C195" s="7">
        <f t="shared" ca="1" si="12"/>
        <v>95</v>
      </c>
      <c r="D195" s="10" t="str">
        <f t="shared" ca="1" si="13"/>
        <v>England</v>
      </c>
      <c r="E195" s="10">
        <f t="shared" ca="1" si="13"/>
        <v>2</v>
      </c>
      <c r="F195" s="10" t="b">
        <f t="shared" ca="1" si="14"/>
        <v>0</v>
      </c>
      <c r="G195" s="10">
        <f ca="1">IFERROR(OFFSET(INDIRECT($B$1&amp;"!"&amp;$B$2),$C195,-COLUMN(INDIRECT($B$1&amp;"!"&amp;$B$2))+MATCH(G$4,results!$4:$4,0),1,1),"")</f>
        <v>1954</v>
      </c>
      <c r="H195" s="10">
        <f ca="1">IFERROR(-VALUE(OFFSET(INDIRECT($B$1&amp;"!"&amp;$B$2),$C195,-COLUMN(INDIRECT($B$1&amp;"!"&amp;$B$2))+MATCH(H$4,results!$4:$4,0),1,1)),"")</f>
        <v>20</v>
      </c>
    </row>
    <row r="196" spans="1:8" x14ac:dyDescent="0.4">
      <c r="A196" s="7">
        <f t="shared" si="10"/>
        <v>191</v>
      </c>
      <c r="B196" s="7">
        <f t="shared" ca="1" si="11"/>
        <v>0</v>
      </c>
      <c r="C196" s="7">
        <f t="shared" ca="1" si="12"/>
        <v>96</v>
      </c>
      <c r="D196" s="10" t="str">
        <f t="shared" ca="1" si="13"/>
        <v>Yugoslavia</v>
      </c>
      <c r="E196" s="10">
        <f t="shared" ca="1" si="13"/>
        <v>0</v>
      </c>
      <c r="F196" s="10" t="b">
        <f t="shared" ca="1" si="14"/>
        <v>1</v>
      </c>
      <c r="G196" s="10">
        <f ca="1">IFERROR(OFFSET(INDIRECT($B$1&amp;"!"&amp;$B$2),$C196,-COLUMN(INDIRECT($B$1&amp;"!"&amp;$B$2))+MATCH(G$4,results!$4:$4,0),1,1),"")</f>
        <v>1954</v>
      </c>
      <c r="H196" s="10">
        <f ca="1">IFERROR(-VALUE(OFFSET(INDIRECT($B$1&amp;"!"&amp;$B$2),$C196,-COLUMN(INDIRECT($B$1&amp;"!"&amp;$B$2))+MATCH(H$4,results!$4:$4,0),1,1)),"")</f>
        <v>17</v>
      </c>
    </row>
    <row r="197" spans="1:8" x14ac:dyDescent="0.4">
      <c r="A197" s="7">
        <f t="shared" si="10"/>
        <v>192</v>
      </c>
      <c r="B197" s="7">
        <f t="shared" ca="1" si="11"/>
        <v>2</v>
      </c>
      <c r="C197" s="7">
        <f t="shared" ca="1" si="12"/>
        <v>96</v>
      </c>
      <c r="D197" s="10" t="str">
        <f t="shared" ca="1" si="13"/>
        <v>West Germany</v>
      </c>
      <c r="E197" s="10">
        <f t="shared" ca="1" si="13"/>
        <v>2</v>
      </c>
      <c r="F197" s="10" t="b">
        <f t="shared" ca="1" si="14"/>
        <v>0</v>
      </c>
      <c r="G197" s="10">
        <f ca="1">IFERROR(OFFSET(INDIRECT($B$1&amp;"!"&amp;$B$2),$C197,-COLUMN(INDIRECT($B$1&amp;"!"&amp;$B$2))+MATCH(G$4,results!$4:$4,0),1,1),"")</f>
        <v>1954</v>
      </c>
      <c r="H197" s="10">
        <f ca="1">IFERROR(-VALUE(OFFSET(INDIRECT($B$1&amp;"!"&amp;$B$2),$C197,-COLUMN(INDIRECT($B$1&amp;"!"&amp;$B$2))+MATCH(H$4,results!$4:$4,0),1,1)),"")</f>
        <v>17</v>
      </c>
    </row>
    <row r="198" spans="1:8" x14ac:dyDescent="0.4">
      <c r="A198" s="7">
        <f t="shared" si="10"/>
        <v>193</v>
      </c>
      <c r="B198" s="7">
        <f t="shared" ca="1" si="11"/>
        <v>0</v>
      </c>
      <c r="C198" s="7">
        <f t="shared" ca="1" si="12"/>
        <v>97</v>
      </c>
      <c r="D198" s="10" t="str">
        <f t="shared" ca="1" si="13"/>
        <v>Brazil</v>
      </c>
      <c r="E198" s="10">
        <f t="shared" ca="1" si="13"/>
        <v>2</v>
      </c>
      <c r="F198" s="10" t="b">
        <f t="shared" ca="1" si="14"/>
        <v>1</v>
      </c>
      <c r="G198" s="10">
        <f ca="1">IFERROR(OFFSET(INDIRECT($B$1&amp;"!"&amp;$B$2),$C198,-COLUMN(INDIRECT($B$1&amp;"!"&amp;$B$2))+MATCH(G$4,results!$4:$4,0),1,1),"")</f>
        <v>1954</v>
      </c>
      <c r="H198" s="10">
        <f ca="1">IFERROR(-VALUE(OFFSET(INDIRECT($B$1&amp;"!"&amp;$B$2),$C198,-COLUMN(INDIRECT($B$1&amp;"!"&amp;$B$2))+MATCH(H$4,results!$4:$4,0),1,1)),"")</f>
        <v>18</v>
      </c>
    </row>
    <row r="199" spans="1:8" x14ac:dyDescent="0.4">
      <c r="A199" s="7">
        <f t="shared" ref="A199:A262" si="15">IFERROR(A198+1,1)</f>
        <v>194</v>
      </c>
      <c r="B199" s="7">
        <f t="shared" ref="B199:B262" ca="1" si="16">IF($A199&gt;=B$4*$B$3-1,"",MOD($A199-1,$B$4)*2)</f>
        <v>2</v>
      </c>
      <c r="C199" s="7">
        <f t="shared" ref="C199:C262" ca="1" si="17">IF($B199="","",QUOTIENT($A199+1,$C$4))</f>
        <v>97</v>
      </c>
      <c r="D199" s="10" t="str">
        <f t="shared" ref="D199:E262" ca="1" si="18">IFERROR(OFFSET(INDIRECT($B$1&amp;"!"&amp;$B$2),$C199,$B199+D$4,1,1),"")</f>
        <v>Hungary</v>
      </c>
      <c r="E199" s="10">
        <f t="shared" ca="1" si="18"/>
        <v>4</v>
      </c>
      <c r="F199" s="10" t="b">
        <f t="shared" ref="F199:F262" ca="1" si="19">IF(B199="","",B199=0)</f>
        <v>0</v>
      </c>
      <c r="G199" s="10">
        <f ca="1">IFERROR(OFFSET(INDIRECT($B$1&amp;"!"&amp;$B$2),$C199,-COLUMN(INDIRECT($B$1&amp;"!"&amp;$B$2))+MATCH(G$4,results!$4:$4,0),1,1),"")</f>
        <v>1954</v>
      </c>
      <c r="H199" s="10">
        <f ca="1">IFERROR(-VALUE(OFFSET(INDIRECT($B$1&amp;"!"&amp;$B$2),$C199,-COLUMN(INDIRECT($B$1&amp;"!"&amp;$B$2))+MATCH(H$4,results!$4:$4,0),1,1)),"")</f>
        <v>18</v>
      </c>
    </row>
    <row r="200" spans="1:8" x14ac:dyDescent="0.4">
      <c r="A200" s="7">
        <f t="shared" si="15"/>
        <v>195</v>
      </c>
      <c r="B200" s="7">
        <f t="shared" ca="1" si="16"/>
        <v>0</v>
      </c>
      <c r="C200" s="7">
        <f t="shared" ca="1" si="17"/>
        <v>98</v>
      </c>
      <c r="D200" s="10" t="str">
        <f t="shared" ca="1" si="18"/>
        <v>West Germany</v>
      </c>
      <c r="E200" s="10">
        <f t="shared" ca="1" si="18"/>
        <v>6</v>
      </c>
      <c r="F200" s="10" t="b">
        <f t="shared" ca="1" si="19"/>
        <v>1</v>
      </c>
      <c r="G200" s="10">
        <f ca="1">IFERROR(OFFSET(INDIRECT($B$1&amp;"!"&amp;$B$2),$C200,-COLUMN(INDIRECT($B$1&amp;"!"&amp;$B$2))+MATCH(G$4,results!$4:$4,0),1,1),"")</f>
        <v>1954</v>
      </c>
      <c r="H200" s="10">
        <f ca="1">IFERROR(-VALUE(OFFSET(INDIRECT($B$1&amp;"!"&amp;$B$2),$C200,-COLUMN(INDIRECT($B$1&amp;"!"&amp;$B$2))+MATCH(H$4,results!$4:$4,0),1,1)),"")</f>
        <v>21</v>
      </c>
    </row>
    <row r="201" spans="1:8" x14ac:dyDescent="0.4">
      <c r="A201" s="7">
        <f t="shared" si="15"/>
        <v>196</v>
      </c>
      <c r="B201" s="7">
        <f t="shared" ca="1" si="16"/>
        <v>2</v>
      </c>
      <c r="C201" s="7">
        <f t="shared" ca="1" si="17"/>
        <v>98</v>
      </c>
      <c r="D201" s="10" t="str">
        <f t="shared" ca="1" si="18"/>
        <v>Austria</v>
      </c>
      <c r="E201" s="10">
        <f t="shared" ca="1" si="18"/>
        <v>1</v>
      </c>
      <c r="F201" s="10" t="b">
        <f t="shared" ca="1" si="19"/>
        <v>0</v>
      </c>
      <c r="G201" s="10">
        <f ca="1">IFERROR(OFFSET(INDIRECT($B$1&amp;"!"&amp;$B$2),$C201,-COLUMN(INDIRECT($B$1&amp;"!"&amp;$B$2))+MATCH(G$4,results!$4:$4,0),1,1),"")</f>
        <v>1954</v>
      </c>
      <c r="H201" s="10">
        <f ca="1">IFERROR(-VALUE(OFFSET(INDIRECT($B$1&amp;"!"&amp;$B$2),$C201,-COLUMN(INDIRECT($B$1&amp;"!"&amp;$B$2))+MATCH(H$4,results!$4:$4,0),1,1)),"")</f>
        <v>21</v>
      </c>
    </row>
    <row r="202" spans="1:8" x14ac:dyDescent="0.4">
      <c r="A202" s="7">
        <f t="shared" si="15"/>
        <v>197</v>
      </c>
      <c r="B202" s="7">
        <f t="shared" ca="1" si="16"/>
        <v>0</v>
      </c>
      <c r="C202" s="7">
        <f t="shared" ca="1" si="17"/>
        <v>99</v>
      </c>
      <c r="D202" s="10" t="str">
        <f t="shared" ca="1" si="18"/>
        <v>Hungary</v>
      </c>
      <c r="E202" s="10">
        <f t="shared" ca="1" si="18"/>
        <v>4</v>
      </c>
      <c r="F202" s="10" t="b">
        <f t="shared" ca="1" si="19"/>
        <v>1</v>
      </c>
      <c r="G202" s="10">
        <f ca="1">IFERROR(OFFSET(INDIRECT($B$1&amp;"!"&amp;$B$2),$C202,-COLUMN(INDIRECT($B$1&amp;"!"&amp;$B$2))+MATCH(G$4,results!$4:$4,0),1,1),"")</f>
        <v>1954</v>
      </c>
      <c r="H202" s="10">
        <f ca="1">IFERROR(-VALUE(OFFSET(INDIRECT($B$1&amp;"!"&amp;$B$2),$C202,-COLUMN(INDIRECT($B$1&amp;"!"&amp;$B$2))+MATCH(H$4,results!$4:$4,0),1,1)),"")</f>
        <v>22</v>
      </c>
    </row>
    <row r="203" spans="1:8" x14ac:dyDescent="0.4">
      <c r="A203" s="7">
        <f t="shared" si="15"/>
        <v>198</v>
      </c>
      <c r="B203" s="7">
        <f t="shared" ca="1" si="16"/>
        <v>2</v>
      </c>
      <c r="C203" s="7">
        <f t="shared" ca="1" si="17"/>
        <v>99</v>
      </c>
      <c r="D203" s="10" t="str">
        <f t="shared" ca="1" si="18"/>
        <v>Uruguay</v>
      </c>
      <c r="E203" s="10">
        <f t="shared" ca="1" si="18"/>
        <v>2</v>
      </c>
      <c r="F203" s="10" t="b">
        <f t="shared" ca="1" si="19"/>
        <v>0</v>
      </c>
      <c r="G203" s="10">
        <f ca="1">IFERROR(OFFSET(INDIRECT($B$1&amp;"!"&amp;$B$2),$C203,-COLUMN(INDIRECT($B$1&amp;"!"&amp;$B$2))+MATCH(G$4,results!$4:$4,0),1,1),"")</f>
        <v>1954</v>
      </c>
      <c r="H203" s="10">
        <f ca="1">IFERROR(-VALUE(OFFSET(INDIRECT($B$1&amp;"!"&amp;$B$2),$C203,-COLUMN(INDIRECT($B$1&amp;"!"&amp;$B$2))+MATCH(H$4,results!$4:$4,0),1,1)),"")</f>
        <v>22</v>
      </c>
    </row>
    <row r="204" spans="1:8" x14ac:dyDescent="0.4">
      <c r="A204" s="7">
        <f t="shared" si="15"/>
        <v>199</v>
      </c>
      <c r="B204" s="7">
        <f t="shared" ca="1" si="16"/>
        <v>0</v>
      </c>
      <c r="C204" s="7">
        <f t="shared" ca="1" si="17"/>
        <v>100</v>
      </c>
      <c r="D204" s="10" t="str">
        <f t="shared" ca="1" si="18"/>
        <v>Uruguay</v>
      </c>
      <c r="E204" s="10">
        <f t="shared" ca="1" si="18"/>
        <v>1</v>
      </c>
      <c r="F204" s="10" t="b">
        <f t="shared" ca="1" si="19"/>
        <v>1</v>
      </c>
      <c r="G204" s="10">
        <f ca="1">IFERROR(OFFSET(INDIRECT($B$1&amp;"!"&amp;$B$2),$C204,-COLUMN(INDIRECT($B$1&amp;"!"&amp;$B$2))+MATCH(G$4,results!$4:$4,0),1,1),"")</f>
        <v>1954</v>
      </c>
      <c r="H204" s="10">
        <f ca="1">IFERROR(-VALUE(OFFSET(INDIRECT($B$1&amp;"!"&amp;$B$2),$C204,-COLUMN(INDIRECT($B$1&amp;"!"&amp;$B$2))+MATCH(H$4,results!$4:$4,0),1,1)),"")</f>
        <v>23</v>
      </c>
    </row>
    <row r="205" spans="1:8" x14ac:dyDescent="0.4">
      <c r="A205" s="7">
        <f t="shared" si="15"/>
        <v>200</v>
      </c>
      <c r="B205" s="7">
        <f t="shared" ca="1" si="16"/>
        <v>2</v>
      </c>
      <c r="C205" s="7">
        <f t="shared" ca="1" si="17"/>
        <v>100</v>
      </c>
      <c r="D205" s="10" t="str">
        <f t="shared" ca="1" si="18"/>
        <v>Austria</v>
      </c>
      <c r="E205" s="10">
        <f t="shared" ca="1" si="18"/>
        <v>3</v>
      </c>
      <c r="F205" s="10" t="b">
        <f t="shared" ca="1" si="19"/>
        <v>0</v>
      </c>
      <c r="G205" s="10">
        <f ca="1">IFERROR(OFFSET(INDIRECT($B$1&amp;"!"&amp;$B$2),$C205,-COLUMN(INDIRECT($B$1&amp;"!"&amp;$B$2))+MATCH(G$4,results!$4:$4,0),1,1),"")</f>
        <v>1954</v>
      </c>
      <c r="H205" s="10">
        <f ca="1">IFERROR(-VALUE(OFFSET(INDIRECT($B$1&amp;"!"&amp;$B$2),$C205,-COLUMN(INDIRECT($B$1&amp;"!"&amp;$B$2))+MATCH(H$4,results!$4:$4,0),1,1)),"")</f>
        <v>23</v>
      </c>
    </row>
    <row r="206" spans="1:8" x14ac:dyDescent="0.4">
      <c r="A206" s="7">
        <f t="shared" si="15"/>
        <v>201</v>
      </c>
      <c r="B206" s="7">
        <f t="shared" ca="1" si="16"/>
        <v>0</v>
      </c>
      <c r="C206" s="7">
        <f t="shared" ca="1" si="17"/>
        <v>101</v>
      </c>
      <c r="D206" s="10" t="str">
        <f t="shared" ca="1" si="18"/>
        <v>Hungary</v>
      </c>
      <c r="E206" s="10">
        <f t="shared" ca="1" si="18"/>
        <v>2</v>
      </c>
      <c r="F206" s="10" t="b">
        <f t="shared" ca="1" si="19"/>
        <v>1</v>
      </c>
      <c r="G206" s="10">
        <f ca="1">IFERROR(OFFSET(INDIRECT($B$1&amp;"!"&amp;$B$2),$C206,-COLUMN(INDIRECT($B$1&amp;"!"&amp;$B$2))+MATCH(G$4,results!$4:$4,0),1,1),"")</f>
        <v>1954</v>
      </c>
      <c r="H206" s="10">
        <f ca="1">IFERROR(-VALUE(OFFSET(INDIRECT($B$1&amp;"!"&amp;$B$2),$C206,-COLUMN(INDIRECT($B$1&amp;"!"&amp;$B$2))+MATCH(H$4,results!$4:$4,0),1,1)),"")</f>
        <v>24</v>
      </c>
    </row>
    <row r="207" spans="1:8" x14ac:dyDescent="0.4">
      <c r="A207" s="7">
        <f t="shared" si="15"/>
        <v>202</v>
      </c>
      <c r="B207" s="7">
        <f t="shared" ca="1" si="16"/>
        <v>2</v>
      </c>
      <c r="C207" s="7">
        <f t="shared" ca="1" si="17"/>
        <v>101</v>
      </c>
      <c r="D207" s="10" t="str">
        <f t="shared" ca="1" si="18"/>
        <v>West Germany</v>
      </c>
      <c r="E207" s="10">
        <f t="shared" ca="1" si="18"/>
        <v>3</v>
      </c>
      <c r="F207" s="10" t="b">
        <f t="shared" ca="1" si="19"/>
        <v>0</v>
      </c>
      <c r="G207" s="10">
        <f ca="1">IFERROR(OFFSET(INDIRECT($B$1&amp;"!"&amp;$B$2),$C207,-COLUMN(INDIRECT($B$1&amp;"!"&amp;$B$2))+MATCH(G$4,results!$4:$4,0),1,1),"")</f>
        <v>1954</v>
      </c>
      <c r="H207" s="10">
        <f ca="1">IFERROR(-VALUE(OFFSET(INDIRECT($B$1&amp;"!"&amp;$B$2),$C207,-COLUMN(INDIRECT($B$1&amp;"!"&amp;$B$2))+MATCH(H$4,results!$4:$4,0),1,1)),"")</f>
        <v>24</v>
      </c>
    </row>
    <row r="208" spans="1:8" x14ac:dyDescent="0.4">
      <c r="A208" s="7">
        <f t="shared" si="15"/>
        <v>203</v>
      </c>
      <c r="B208" s="7">
        <f t="shared" ca="1" si="16"/>
        <v>0</v>
      </c>
      <c r="C208" s="7">
        <f t="shared" ca="1" si="17"/>
        <v>102</v>
      </c>
      <c r="D208" s="10" t="str">
        <f t="shared" ca="1" si="18"/>
        <v>West Germany</v>
      </c>
      <c r="E208" s="10">
        <f t="shared" ca="1" si="18"/>
        <v>3</v>
      </c>
      <c r="F208" s="10" t="b">
        <f t="shared" ca="1" si="19"/>
        <v>1</v>
      </c>
      <c r="G208" s="10">
        <f ca="1">IFERROR(OFFSET(INDIRECT($B$1&amp;"!"&amp;$B$2),$C208,-COLUMN(INDIRECT($B$1&amp;"!"&amp;$B$2))+MATCH(G$4,results!$4:$4,0),1,1),"")</f>
        <v>1958</v>
      </c>
      <c r="H208" s="10">
        <f ca="1">IFERROR(-VALUE(OFFSET(INDIRECT($B$1&amp;"!"&amp;$B$2),$C208,-COLUMN(INDIRECT($B$1&amp;"!"&amp;$B$2))+MATCH(H$4,results!$4:$4,0),1,1)),"")</f>
        <v>7</v>
      </c>
    </row>
    <row r="209" spans="1:8" x14ac:dyDescent="0.4">
      <c r="A209" s="7">
        <f t="shared" si="15"/>
        <v>204</v>
      </c>
      <c r="B209" s="7">
        <f t="shared" ca="1" si="16"/>
        <v>2</v>
      </c>
      <c r="C209" s="7">
        <f t="shared" ca="1" si="17"/>
        <v>102</v>
      </c>
      <c r="D209" s="10" t="str">
        <f t="shared" ca="1" si="18"/>
        <v>Argentina</v>
      </c>
      <c r="E209" s="10">
        <f t="shared" ca="1" si="18"/>
        <v>1</v>
      </c>
      <c r="F209" s="10" t="b">
        <f t="shared" ca="1" si="19"/>
        <v>0</v>
      </c>
      <c r="G209" s="10">
        <f ca="1">IFERROR(OFFSET(INDIRECT($B$1&amp;"!"&amp;$B$2),$C209,-COLUMN(INDIRECT($B$1&amp;"!"&amp;$B$2))+MATCH(G$4,results!$4:$4,0),1,1),"")</f>
        <v>1958</v>
      </c>
      <c r="H209" s="10">
        <f ca="1">IFERROR(-VALUE(OFFSET(INDIRECT($B$1&amp;"!"&amp;$B$2),$C209,-COLUMN(INDIRECT($B$1&amp;"!"&amp;$B$2))+MATCH(H$4,results!$4:$4,0),1,1)),"")</f>
        <v>7</v>
      </c>
    </row>
    <row r="210" spans="1:8" x14ac:dyDescent="0.4">
      <c r="A210" s="7">
        <f t="shared" si="15"/>
        <v>205</v>
      </c>
      <c r="B210" s="7">
        <f t="shared" ca="1" si="16"/>
        <v>0</v>
      </c>
      <c r="C210" s="7">
        <f t="shared" ca="1" si="17"/>
        <v>103</v>
      </c>
      <c r="D210" s="10" t="str">
        <f t="shared" ca="1" si="18"/>
        <v>Northern Ireland</v>
      </c>
      <c r="E210" s="10">
        <f t="shared" ca="1" si="18"/>
        <v>1</v>
      </c>
      <c r="F210" s="10" t="b">
        <f t="shared" ca="1" si="19"/>
        <v>1</v>
      </c>
      <c r="G210" s="10">
        <f ca="1">IFERROR(OFFSET(INDIRECT($B$1&amp;"!"&amp;$B$2),$C210,-COLUMN(INDIRECT($B$1&amp;"!"&amp;$B$2))+MATCH(G$4,results!$4:$4,0),1,1),"")</f>
        <v>1958</v>
      </c>
      <c r="H210" s="10">
        <f ca="1">IFERROR(-VALUE(OFFSET(INDIRECT($B$1&amp;"!"&amp;$B$2),$C210,-COLUMN(INDIRECT($B$1&amp;"!"&amp;$B$2))+MATCH(H$4,results!$4:$4,0),1,1)),"")</f>
        <v>8</v>
      </c>
    </row>
    <row r="211" spans="1:8" x14ac:dyDescent="0.4">
      <c r="A211" s="7">
        <f t="shared" si="15"/>
        <v>206</v>
      </c>
      <c r="B211" s="7">
        <f t="shared" ca="1" si="16"/>
        <v>2</v>
      </c>
      <c r="C211" s="7">
        <f t="shared" ca="1" si="17"/>
        <v>103</v>
      </c>
      <c r="D211" s="10" t="str">
        <f t="shared" ca="1" si="18"/>
        <v>Czechoslovakia</v>
      </c>
      <c r="E211" s="10">
        <f t="shared" ca="1" si="18"/>
        <v>0</v>
      </c>
      <c r="F211" s="10" t="b">
        <f t="shared" ca="1" si="19"/>
        <v>0</v>
      </c>
      <c r="G211" s="10">
        <f ca="1">IFERROR(OFFSET(INDIRECT($B$1&amp;"!"&amp;$B$2),$C211,-COLUMN(INDIRECT($B$1&amp;"!"&amp;$B$2))+MATCH(G$4,results!$4:$4,0),1,1),"")</f>
        <v>1958</v>
      </c>
      <c r="H211" s="10">
        <f ca="1">IFERROR(-VALUE(OFFSET(INDIRECT($B$1&amp;"!"&amp;$B$2),$C211,-COLUMN(INDIRECT($B$1&amp;"!"&amp;$B$2))+MATCH(H$4,results!$4:$4,0),1,1)),"")</f>
        <v>8</v>
      </c>
    </row>
    <row r="212" spans="1:8" x14ac:dyDescent="0.4">
      <c r="A212" s="7">
        <f t="shared" si="15"/>
        <v>207</v>
      </c>
      <c r="B212" s="7">
        <f t="shared" ca="1" si="16"/>
        <v>0</v>
      </c>
      <c r="C212" s="7">
        <f t="shared" ca="1" si="17"/>
        <v>104</v>
      </c>
      <c r="D212" s="10" t="str">
        <f t="shared" ca="1" si="18"/>
        <v>Argentina</v>
      </c>
      <c r="E212" s="10">
        <f t="shared" ca="1" si="18"/>
        <v>3</v>
      </c>
      <c r="F212" s="10" t="b">
        <f t="shared" ca="1" si="19"/>
        <v>1</v>
      </c>
      <c r="G212" s="10">
        <f ca="1">IFERROR(OFFSET(INDIRECT($B$1&amp;"!"&amp;$B$2),$C212,-COLUMN(INDIRECT($B$1&amp;"!"&amp;$B$2))+MATCH(G$4,results!$4:$4,0),1,1),"")</f>
        <v>1958</v>
      </c>
      <c r="H212" s="10">
        <f ca="1">IFERROR(-VALUE(OFFSET(INDIRECT($B$1&amp;"!"&amp;$B$2),$C212,-COLUMN(INDIRECT($B$1&amp;"!"&amp;$B$2))+MATCH(H$4,results!$4:$4,0),1,1)),"")</f>
        <v>15</v>
      </c>
    </row>
    <row r="213" spans="1:8" x14ac:dyDescent="0.4">
      <c r="A213" s="7">
        <f t="shared" si="15"/>
        <v>208</v>
      </c>
      <c r="B213" s="7">
        <f t="shared" ca="1" si="16"/>
        <v>2</v>
      </c>
      <c r="C213" s="7">
        <f t="shared" ca="1" si="17"/>
        <v>104</v>
      </c>
      <c r="D213" s="10" t="str">
        <f t="shared" ca="1" si="18"/>
        <v>Northern Ireland</v>
      </c>
      <c r="E213" s="10">
        <f t="shared" ca="1" si="18"/>
        <v>1</v>
      </c>
      <c r="F213" s="10" t="b">
        <f t="shared" ca="1" si="19"/>
        <v>0</v>
      </c>
      <c r="G213" s="10">
        <f ca="1">IFERROR(OFFSET(INDIRECT($B$1&amp;"!"&amp;$B$2),$C213,-COLUMN(INDIRECT($B$1&amp;"!"&amp;$B$2))+MATCH(G$4,results!$4:$4,0),1,1),"")</f>
        <v>1958</v>
      </c>
      <c r="H213" s="10">
        <f ca="1">IFERROR(-VALUE(OFFSET(INDIRECT($B$1&amp;"!"&amp;$B$2),$C213,-COLUMN(INDIRECT($B$1&amp;"!"&amp;$B$2))+MATCH(H$4,results!$4:$4,0),1,1)),"")</f>
        <v>15</v>
      </c>
    </row>
    <row r="214" spans="1:8" x14ac:dyDescent="0.4">
      <c r="A214" s="7">
        <f t="shared" si="15"/>
        <v>209</v>
      </c>
      <c r="B214" s="7">
        <f t="shared" ca="1" si="16"/>
        <v>0</v>
      </c>
      <c r="C214" s="7">
        <f t="shared" ca="1" si="17"/>
        <v>105</v>
      </c>
      <c r="D214" s="10" t="str">
        <f t="shared" ca="1" si="18"/>
        <v>West Germany</v>
      </c>
      <c r="E214" s="10">
        <f t="shared" ca="1" si="18"/>
        <v>2</v>
      </c>
      <c r="F214" s="10" t="b">
        <f t="shared" ca="1" si="19"/>
        <v>1</v>
      </c>
      <c r="G214" s="10">
        <f ca="1">IFERROR(OFFSET(INDIRECT($B$1&amp;"!"&amp;$B$2),$C214,-COLUMN(INDIRECT($B$1&amp;"!"&amp;$B$2))+MATCH(G$4,results!$4:$4,0),1,1),"")</f>
        <v>1958</v>
      </c>
      <c r="H214" s="10">
        <f ca="1">IFERROR(-VALUE(OFFSET(INDIRECT($B$1&amp;"!"&amp;$B$2),$C214,-COLUMN(INDIRECT($B$1&amp;"!"&amp;$B$2))+MATCH(H$4,results!$4:$4,0),1,1)),"")</f>
        <v>14</v>
      </c>
    </row>
    <row r="215" spans="1:8" x14ac:dyDescent="0.4">
      <c r="A215" s="7">
        <f t="shared" si="15"/>
        <v>210</v>
      </c>
      <c r="B215" s="7">
        <f t="shared" ca="1" si="16"/>
        <v>2</v>
      </c>
      <c r="C215" s="7">
        <f t="shared" ca="1" si="17"/>
        <v>105</v>
      </c>
      <c r="D215" s="10" t="str">
        <f t="shared" ca="1" si="18"/>
        <v>Czechoslovakia</v>
      </c>
      <c r="E215" s="10">
        <f t="shared" ca="1" si="18"/>
        <v>2</v>
      </c>
      <c r="F215" s="10" t="b">
        <f t="shared" ca="1" si="19"/>
        <v>0</v>
      </c>
      <c r="G215" s="10">
        <f ca="1">IFERROR(OFFSET(INDIRECT($B$1&amp;"!"&amp;$B$2),$C215,-COLUMN(INDIRECT($B$1&amp;"!"&amp;$B$2))+MATCH(G$4,results!$4:$4,0),1,1),"")</f>
        <v>1958</v>
      </c>
      <c r="H215" s="10">
        <f ca="1">IFERROR(-VALUE(OFFSET(INDIRECT($B$1&amp;"!"&amp;$B$2),$C215,-COLUMN(INDIRECT($B$1&amp;"!"&amp;$B$2))+MATCH(H$4,results!$4:$4,0),1,1)),"")</f>
        <v>14</v>
      </c>
    </row>
    <row r="216" spans="1:8" x14ac:dyDescent="0.4">
      <c r="A216" s="7">
        <f t="shared" si="15"/>
        <v>211</v>
      </c>
      <c r="B216" s="7">
        <f t="shared" ca="1" si="16"/>
        <v>0</v>
      </c>
      <c r="C216" s="7">
        <f t="shared" ca="1" si="17"/>
        <v>106</v>
      </c>
      <c r="D216" s="10" t="str">
        <f t="shared" ca="1" si="18"/>
        <v>West Germany</v>
      </c>
      <c r="E216" s="10">
        <f t="shared" ca="1" si="18"/>
        <v>2</v>
      </c>
      <c r="F216" s="10" t="b">
        <f t="shared" ca="1" si="19"/>
        <v>1</v>
      </c>
      <c r="G216" s="10">
        <f ca="1">IFERROR(OFFSET(INDIRECT($B$1&amp;"!"&amp;$B$2),$C216,-COLUMN(INDIRECT($B$1&amp;"!"&amp;$B$2))+MATCH(G$4,results!$4:$4,0),1,1),"")</f>
        <v>1958</v>
      </c>
      <c r="H216" s="10">
        <f ca="1">IFERROR(-VALUE(OFFSET(INDIRECT($B$1&amp;"!"&amp;$B$2),$C216,-COLUMN(INDIRECT($B$1&amp;"!"&amp;$B$2))+MATCH(H$4,results!$4:$4,0),1,1)),"")</f>
        <v>23</v>
      </c>
    </row>
    <row r="217" spans="1:8" x14ac:dyDescent="0.4">
      <c r="A217" s="7">
        <f t="shared" si="15"/>
        <v>212</v>
      </c>
      <c r="B217" s="7">
        <f t="shared" ca="1" si="16"/>
        <v>2</v>
      </c>
      <c r="C217" s="7">
        <f t="shared" ca="1" si="17"/>
        <v>106</v>
      </c>
      <c r="D217" s="10" t="str">
        <f t="shared" ca="1" si="18"/>
        <v>Northern Ireland</v>
      </c>
      <c r="E217" s="10">
        <f t="shared" ca="1" si="18"/>
        <v>2</v>
      </c>
      <c r="F217" s="10" t="b">
        <f t="shared" ca="1" si="19"/>
        <v>0</v>
      </c>
      <c r="G217" s="10">
        <f ca="1">IFERROR(OFFSET(INDIRECT($B$1&amp;"!"&amp;$B$2),$C217,-COLUMN(INDIRECT($B$1&amp;"!"&amp;$B$2))+MATCH(G$4,results!$4:$4,0),1,1),"")</f>
        <v>1958</v>
      </c>
      <c r="H217" s="10">
        <f ca="1">IFERROR(-VALUE(OFFSET(INDIRECT($B$1&amp;"!"&amp;$B$2),$C217,-COLUMN(INDIRECT($B$1&amp;"!"&amp;$B$2))+MATCH(H$4,results!$4:$4,0),1,1)),"")</f>
        <v>23</v>
      </c>
    </row>
    <row r="218" spans="1:8" x14ac:dyDescent="0.4">
      <c r="A218" s="7">
        <f t="shared" si="15"/>
        <v>213</v>
      </c>
      <c r="B218" s="7">
        <f t="shared" ca="1" si="16"/>
        <v>0</v>
      </c>
      <c r="C218" s="7">
        <f t="shared" ca="1" si="17"/>
        <v>107</v>
      </c>
      <c r="D218" s="10" t="str">
        <f t="shared" ca="1" si="18"/>
        <v>Czechoslovakia</v>
      </c>
      <c r="E218" s="10">
        <f t="shared" ca="1" si="18"/>
        <v>6</v>
      </c>
      <c r="F218" s="10" t="b">
        <f t="shared" ca="1" si="19"/>
        <v>1</v>
      </c>
      <c r="G218" s="10">
        <f ca="1">IFERROR(OFFSET(INDIRECT($B$1&amp;"!"&amp;$B$2),$C218,-COLUMN(INDIRECT($B$1&amp;"!"&amp;$B$2))+MATCH(G$4,results!$4:$4,0),1,1),"")</f>
        <v>1958</v>
      </c>
      <c r="H218" s="10">
        <f ca="1">IFERROR(-VALUE(OFFSET(INDIRECT($B$1&amp;"!"&amp;$B$2),$C218,-COLUMN(INDIRECT($B$1&amp;"!"&amp;$B$2))+MATCH(H$4,results!$4:$4,0),1,1)),"")</f>
        <v>24</v>
      </c>
    </row>
    <row r="219" spans="1:8" x14ac:dyDescent="0.4">
      <c r="A219" s="7">
        <f t="shared" si="15"/>
        <v>214</v>
      </c>
      <c r="B219" s="7">
        <f t="shared" ca="1" si="16"/>
        <v>2</v>
      </c>
      <c r="C219" s="7">
        <f t="shared" ca="1" si="17"/>
        <v>107</v>
      </c>
      <c r="D219" s="10" t="str">
        <f t="shared" ca="1" si="18"/>
        <v>Argentina</v>
      </c>
      <c r="E219" s="10">
        <f t="shared" ca="1" si="18"/>
        <v>1</v>
      </c>
      <c r="F219" s="10" t="b">
        <f t="shared" ca="1" si="19"/>
        <v>0</v>
      </c>
      <c r="G219" s="10">
        <f ca="1">IFERROR(OFFSET(INDIRECT($B$1&amp;"!"&amp;$B$2),$C219,-COLUMN(INDIRECT($B$1&amp;"!"&amp;$B$2))+MATCH(G$4,results!$4:$4,0),1,1),"")</f>
        <v>1958</v>
      </c>
      <c r="H219" s="10">
        <f ca="1">IFERROR(-VALUE(OFFSET(INDIRECT($B$1&amp;"!"&amp;$B$2),$C219,-COLUMN(INDIRECT($B$1&amp;"!"&amp;$B$2))+MATCH(H$4,results!$4:$4,0),1,1)),"")</f>
        <v>24</v>
      </c>
    </row>
    <row r="220" spans="1:8" x14ac:dyDescent="0.4">
      <c r="A220" s="7">
        <f t="shared" si="15"/>
        <v>215</v>
      </c>
      <c r="B220" s="7">
        <f t="shared" ca="1" si="16"/>
        <v>0</v>
      </c>
      <c r="C220" s="7">
        <f t="shared" ca="1" si="17"/>
        <v>108</v>
      </c>
      <c r="D220" s="10" t="str">
        <f t="shared" ca="1" si="18"/>
        <v>Northern Ireland</v>
      </c>
      <c r="E220" s="10">
        <f t="shared" ca="1" si="18"/>
        <v>2</v>
      </c>
      <c r="F220" s="10" t="b">
        <f t="shared" ca="1" si="19"/>
        <v>1</v>
      </c>
      <c r="G220" s="10">
        <f ca="1">IFERROR(OFFSET(INDIRECT($B$1&amp;"!"&amp;$B$2),$C220,-COLUMN(INDIRECT($B$1&amp;"!"&amp;$B$2))+MATCH(G$4,results!$4:$4,0),1,1),"")</f>
        <v>1958</v>
      </c>
      <c r="H220" s="10">
        <f ca="1">IFERROR(-VALUE(OFFSET(INDIRECT($B$1&amp;"!"&amp;$B$2),$C220,-COLUMN(INDIRECT($B$1&amp;"!"&amp;$B$2))+MATCH(H$4,results!$4:$4,0),1,1)),"")</f>
        <v>35</v>
      </c>
    </row>
    <row r="221" spans="1:8" x14ac:dyDescent="0.4">
      <c r="A221" s="7">
        <f t="shared" si="15"/>
        <v>216</v>
      </c>
      <c r="B221" s="7">
        <f t="shared" ca="1" si="16"/>
        <v>2</v>
      </c>
      <c r="C221" s="7">
        <f t="shared" ca="1" si="17"/>
        <v>108</v>
      </c>
      <c r="D221" s="10" t="str">
        <f t="shared" ca="1" si="18"/>
        <v>Czechoslovakia</v>
      </c>
      <c r="E221" s="10">
        <f t="shared" ca="1" si="18"/>
        <v>1</v>
      </c>
      <c r="F221" s="10" t="b">
        <f t="shared" ca="1" si="19"/>
        <v>0</v>
      </c>
      <c r="G221" s="10">
        <f ca="1">IFERROR(OFFSET(INDIRECT($B$1&amp;"!"&amp;$B$2),$C221,-COLUMN(INDIRECT($B$1&amp;"!"&amp;$B$2))+MATCH(G$4,results!$4:$4,0),1,1),"")</f>
        <v>1958</v>
      </c>
      <c r="H221" s="10">
        <f ca="1">IFERROR(-VALUE(OFFSET(INDIRECT($B$1&amp;"!"&amp;$B$2),$C221,-COLUMN(INDIRECT($B$1&amp;"!"&amp;$B$2))+MATCH(H$4,results!$4:$4,0),1,1)),"")</f>
        <v>35</v>
      </c>
    </row>
    <row r="222" spans="1:8" x14ac:dyDescent="0.4">
      <c r="A222" s="7">
        <f t="shared" si="15"/>
        <v>217</v>
      </c>
      <c r="B222" s="7">
        <f t="shared" ca="1" si="16"/>
        <v>0</v>
      </c>
      <c r="C222" s="7">
        <f t="shared" ca="1" si="17"/>
        <v>109</v>
      </c>
      <c r="D222" s="10" t="str">
        <f t="shared" ca="1" si="18"/>
        <v>France</v>
      </c>
      <c r="E222" s="10">
        <f t="shared" ca="1" si="18"/>
        <v>7</v>
      </c>
      <c r="F222" s="10" t="b">
        <f t="shared" ca="1" si="19"/>
        <v>1</v>
      </c>
      <c r="G222" s="10">
        <f ca="1">IFERROR(OFFSET(INDIRECT($B$1&amp;"!"&amp;$B$2),$C222,-COLUMN(INDIRECT($B$1&amp;"!"&amp;$B$2))+MATCH(G$4,results!$4:$4,0),1,1),"")</f>
        <v>1958</v>
      </c>
      <c r="H222" s="10">
        <f ca="1">IFERROR(-VALUE(OFFSET(INDIRECT($B$1&amp;"!"&amp;$B$2),$C222,-COLUMN(INDIRECT($B$1&amp;"!"&amp;$B$2))+MATCH(H$4,results!$4:$4,0),1,1)),"")</f>
        <v>3</v>
      </c>
    </row>
    <row r="223" spans="1:8" x14ac:dyDescent="0.4">
      <c r="A223" s="7">
        <f t="shared" si="15"/>
        <v>218</v>
      </c>
      <c r="B223" s="7">
        <f t="shared" ca="1" si="16"/>
        <v>2</v>
      </c>
      <c r="C223" s="7">
        <f t="shared" ca="1" si="17"/>
        <v>109</v>
      </c>
      <c r="D223" s="10" t="str">
        <f t="shared" ca="1" si="18"/>
        <v>Paraguay</v>
      </c>
      <c r="E223" s="10">
        <f t="shared" ca="1" si="18"/>
        <v>3</v>
      </c>
      <c r="F223" s="10" t="b">
        <f t="shared" ca="1" si="19"/>
        <v>0</v>
      </c>
      <c r="G223" s="10">
        <f ca="1">IFERROR(OFFSET(INDIRECT($B$1&amp;"!"&amp;$B$2),$C223,-COLUMN(INDIRECT($B$1&amp;"!"&amp;$B$2))+MATCH(G$4,results!$4:$4,0),1,1),"")</f>
        <v>1958</v>
      </c>
      <c r="H223" s="10">
        <f ca="1">IFERROR(-VALUE(OFFSET(INDIRECT($B$1&amp;"!"&amp;$B$2),$C223,-COLUMN(INDIRECT($B$1&amp;"!"&amp;$B$2))+MATCH(H$4,results!$4:$4,0),1,1)),"")</f>
        <v>3</v>
      </c>
    </row>
    <row r="224" spans="1:8" x14ac:dyDescent="0.4">
      <c r="A224" s="7">
        <f t="shared" si="15"/>
        <v>219</v>
      </c>
      <c r="B224" s="7">
        <f t="shared" ca="1" si="16"/>
        <v>0</v>
      </c>
      <c r="C224" s="7">
        <f t="shared" ca="1" si="17"/>
        <v>110</v>
      </c>
      <c r="D224" s="10" t="str">
        <f t="shared" ca="1" si="18"/>
        <v>Yugoslavia</v>
      </c>
      <c r="E224" s="10">
        <f t="shared" ca="1" si="18"/>
        <v>1</v>
      </c>
      <c r="F224" s="10" t="b">
        <f t="shared" ca="1" si="19"/>
        <v>1</v>
      </c>
      <c r="G224" s="10">
        <f ca="1">IFERROR(OFFSET(INDIRECT($B$1&amp;"!"&amp;$B$2),$C224,-COLUMN(INDIRECT($B$1&amp;"!"&amp;$B$2))+MATCH(G$4,results!$4:$4,0),1,1),"")</f>
        <v>1958</v>
      </c>
      <c r="H224" s="10">
        <f ca="1">IFERROR(-VALUE(OFFSET(INDIRECT($B$1&amp;"!"&amp;$B$2),$C224,-COLUMN(INDIRECT($B$1&amp;"!"&amp;$B$2))+MATCH(H$4,results!$4:$4,0),1,1)),"")</f>
        <v>4</v>
      </c>
    </row>
    <row r="225" spans="1:8" x14ac:dyDescent="0.4">
      <c r="A225" s="7">
        <f t="shared" si="15"/>
        <v>220</v>
      </c>
      <c r="B225" s="7">
        <f t="shared" ca="1" si="16"/>
        <v>2</v>
      </c>
      <c r="C225" s="7">
        <f t="shared" ca="1" si="17"/>
        <v>110</v>
      </c>
      <c r="D225" s="10" t="str">
        <f t="shared" ca="1" si="18"/>
        <v>Scotland</v>
      </c>
      <c r="E225" s="10">
        <f t="shared" ca="1" si="18"/>
        <v>1</v>
      </c>
      <c r="F225" s="10" t="b">
        <f t="shared" ca="1" si="19"/>
        <v>0</v>
      </c>
      <c r="G225" s="10">
        <f ca="1">IFERROR(OFFSET(INDIRECT($B$1&amp;"!"&amp;$B$2),$C225,-COLUMN(INDIRECT($B$1&amp;"!"&amp;$B$2))+MATCH(G$4,results!$4:$4,0),1,1),"")</f>
        <v>1958</v>
      </c>
      <c r="H225" s="10">
        <f ca="1">IFERROR(-VALUE(OFFSET(INDIRECT($B$1&amp;"!"&amp;$B$2),$C225,-COLUMN(INDIRECT($B$1&amp;"!"&amp;$B$2))+MATCH(H$4,results!$4:$4,0),1,1)),"")</f>
        <v>4</v>
      </c>
    </row>
    <row r="226" spans="1:8" x14ac:dyDescent="0.4">
      <c r="A226" s="7">
        <f t="shared" si="15"/>
        <v>221</v>
      </c>
      <c r="B226" s="7">
        <f t="shared" ca="1" si="16"/>
        <v>0</v>
      </c>
      <c r="C226" s="7">
        <f t="shared" ca="1" si="17"/>
        <v>111</v>
      </c>
      <c r="D226" s="10" t="str">
        <f t="shared" ca="1" si="18"/>
        <v>Yugoslavia</v>
      </c>
      <c r="E226" s="10">
        <f t="shared" ca="1" si="18"/>
        <v>3</v>
      </c>
      <c r="F226" s="10" t="b">
        <f t="shared" ca="1" si="19"/>
        <v>1</v>
      </c>
      <c r="G226" s="10">
        <f ca="1">IFERROR(OFFSET(INDIRECT($B$1&amp;"!"&amp;$B$2),$C226,-COLUMN(INDIRECT($B$1&amp;"!"&amp;$B$2))+MATCH(G$4,results!$4:$4,0),1,1),"")</f>
        <v>1958</v>
      </c>
      <c r="H226" s="10">
        <f ca="1">IFERROR(-VALUE(OFFSET(INDIRECT($B$1&amp;"!"&amp;$B$2),$C226,-COLUMN(INDIRECT($B$1&amp;"!"&amp;$B$2))+MATCH(H$4,results!$4:$4,0),1,1)),"")</f>
        <v>11</v>
      </c>
    </row>
    <row r="227" spans="1:8" x14ac:dyDescent="0.4">
      <c r="A227" s="7">
        <f t="shared" si="15"/>
        <v>222</v>
      </c>
      <c r="B227" s="7">
        <f t="shared" ca="1" si="16"/>
        <v>2</v>
      </c>
      <c r="C227" s="7">
        <f t="shared" ca="1" si="17"/>
        <v>111</v>
      </c>
      <c r="D227" s="10" t="str">
        <f t="shared" ca="1" si="18"/>
        <v>France</v>
      </c>
      <c r="E227" s="10">
        <f t="shared" ca="1" si="18"/>
        <v>2</v>
      </c>
      <c r="F227" s="10" t="b">
        <f t="shared" ca="1" si="19"/>
        <v>0</v>
      </c>
      <c r="G227" s="10">
        <f ca="1">IFERROR(OFFSET(INDIRECT($B$1&amp;"!"&amp;$B$2),$C227,-COLUMN(INDIRECT($B$1&amp;"!"&amp;$B$2))+MATCH(G$4,results!$4:$4,0),1,1),"")</f>
        <v>1958</v>
      </c>
      <c r="H227" s="10">
        <f ca="1">IFERROR(-VALUE(OFFSET(INDIRECT($B$1&amp;"!"&amp;$B$2),$C227,-COLUMN(INDIRECT($B$1&amp;"!"&amp;$B$2))+MATCH(H$4,results!$4:$4,0),1,1)),"")</f>
        <v>11</v>
      </c>
    </row>
    <row r="228" spans="1:8" x14ac:dyDescent="0.4">
      <c r="A228" s="7">
        <f t="shared" si="15"/>
        <v>223</v>
      </c>
      <c r="B228" s="7">
        <f t="shared" ca="1" si="16"/>
        <v>0</v>
      </c>
      <c r="C228" s="7">
        <f t="shared" ca="1" si="17"/>
        <v>112</v>
      </c>
      <c r="D228" s="10" t="str">
        <f t="shared" ca="1" si="18"/>
        <v>Paraguay</v>
      </c>
      <c r="E228" s="10">
        <f t="shared" ca="1" si="18"/>
        <v>3</v>
      </c>
      <c r="F228" s="10" t="b">
        <f t="shared" ca="1" si="19"/>
        <v>1</v>
      </c>
      <c r="G228" s="10">
        <f ca="1">IFERROR(OFFSET(INDIRECT($B$1&amp;"!"&amp;$B$2),$C228,-COLUMN(INDIRECT($B$1&amp;"!"&amp;$B$2))+MATCH(G$4,results!$4:$4,0),1,1),"")</f>
        <v>1958</v>
      </c>
      <c r="H228" s="10">
        <f ca="1">IFERROR(-VALUE(OFFSET(INDIRECT($B$1&amp;"!"&amp;$B$2),$C228,-COLUMN(INDIRECT($B$1&amp;"!"&amp;$B$2))+MATCH(H$4,results!$4:$4,0),1,1)),"")</f>
        <v>10</v>
      </c>
    </row>
    <row r="229" spans="1:8" x14ac:dyDescent="0.4">
      <c r="A229" s="7">
        <f t="shared" si="15"/>
        <v>224</v>
      </c>
      <c r="B229" s="7">
        <f t="shared" ca="1" si="16"/>
        <v>2</v>
      </c>
      <c r="C229" s="7">
        <f t="shared" ca="1" si="17"/>
        <v>112</v>
      </c>
      <c r="D229" s="10" t="str">
        <f t="shared" ca="1" si="18"/>
        <v>Scotland</v>
      </c>
      <c r="E229" s="10">
        <f t="shared" ca="1" si="18"/>
        <v>2</v>
      </c>
      <c r="F229" s="10" t="b">
        <f t="shared" ca="1" si="19"/>
        <v>0</v>
      </c>
      <c r="G229" s="10">
        <f ca="1">IFERROR(OFFSET(INDIRECT($B$1&amp;"!"&amp;$B$2),$C229,-COLUMN(INDIRECT($B$1&amp;"!"&amp;$B$2))+MATCH(G$4,results!$4:$4,0),1,1),"")</f>
        <v>1958</v>
      </c>
      <c r="H229" s="10">
        <f ca="1">IFERROR(-VALUE(OFFSET(INDIRECT($B$1&amp;"!"&amp;$B$2),$C229,-COLUMN(INDIRECT($B$1&amp;"!"&amp;$B$2))+MATCH(H$4,results!$4:$4,0),1,1)),"")</f>
        <v>10</v>
      </c>
    </row>
    <row r="230" spans="1:8" x14ac:dyDescent="0.4">
      <c r="A230" s="7">
        <f t="shared" si="15"/>
        <v>225</v>
      </c>
      <c r="B230" s="7">
        <f t="shared" ca="1" si="16"/>
        <v>0</v>
      </c>
      <c r="C230" s="7">
        <f t="shared" ca="1" si="17"/>
        <v>113</v>
      </c>
      <c r="D230" s="10" t="str">
        <f t="shared" ca="1" si="18"/>
        <v>France</v>
      </c>
      <c r="E230" s="10">
        <f t="shared" ca="1" si="18"/>
        <v>2</v>
      </c>
      <c r="F230" s="10" t="b">
        <f t="shared" ca="1" si="19"/>
        <v>1</v>
      </c>
      <c r="G230" s="10">
        <f ca="1">IFERROR(OFFSET(INDIRECT($B$1&amp;"!"&amp;$B$2),$C230,-COLUMN(INDIRECT($B$1&amp;"!"&amp;$B$2))+MATCH(G$4,results!$4:$4,0),1,1),"")</f>
        <v>1958</v>
      </c>
      <c r="H230" s="10">
        <f ca="1">IFERROR(-VALUE(OFFSET(INDIRECT($B$1&amp;"!"&amp;$B$2),$C230,-COLUMN(INDIRECT($B$1&amp;"!"&amp;$B$2))+MATCH(H$4,results!$4:$4,0),1,1)),"")</f>
        <v>20</v>
      </c>
    </row>
    <row r="231" spans="1:8" x14ac:dyDescent="0.4">
      <c r="A231" s="7">
        <f t="shared" si="15"/>
        <v>226</v>
      </c>
      <c r="B231" s="7">
        <f t="shared" ca="1" si="16"/>
        <v>2</v>
      </c>
      <c r="C231" s="7">
        <f t="shared" ca="1" si="17"/>
        <v>113</v>
      </c>
      <c r="D231" s="10" t="str">
        <f t="shared" ca="1" si="18"/>
        <v>Scotland</v>
      </c>
      <c r="E231" s="10">
        <f t="shared" ca="1" si="18"/>
        <v>1</v>
      </c>
      <c r="F231" s="10" t="b">
        <f t="shared" ca="1" si="19"/>
        <v>0</v>
      </c>
      <c r="G231" s="10">
        <f ca="1">IFERROR(OFFSET(INDIRECT($B$1&amp;"!"&amp;$B$2),$C231,-COLUMN(INDIRECT($B$1&amp;"!"&amp;$B$2))+MATCH(G$4,results!$4:$4,0),1,1),"")</f>
        <v>1958</v>
      </c>
      <c r="H231" s="10">
        <f ca="1">IFERROR(-VALUE(OFFSET(INDIRECT($B$1&amp;"!"&amp;$B$2),$C231,-COLUMN(INDIRECT($B$1&amp;"!"&amp;$B$2))+MATCH(H$4,results!$4:$4,0),1,1)),"")</f>
        <v>20</v>
      </c>
    </row>
    <row r="232" spans="1:8" x14ac:dyDescent="0.4">
      <c r="A232" s="7">
        <f t="shared" si="15"/>
        <v>227</v>
      </c>
      <c r="B232" s="7">
        <f t="shared" ca="1" si="16"/>
        <v>0</v>
      </c>
      <c r="C232" s="7">
        <f t="shared" ca="1" si="17"/>
        <v>114</v>
      </c>
      <c r="D232" s="10" t="str">
        <f t="shared" ca="1" si="18"/>
        <v>Paraguay</v>
      </c>
      <c r="E232" s="10">
        <f t="shared" ca="1" si="18"/>
        <v>3</v>
      </c>
      <c r="F232" s="10" t="b">
        <f t="shared" ca="1" si="19"/>
        <v>1</v>
      </c>
      <c r="G232" s="10">
        <f ca="1">IFERROR(OFFSET(INDIRECT($B$1&amp;"!"&amp;$B$2),$C232,-COLUMN(INDIRECT($B$1&amp;"!"&amp;$B$2))+MATCH(G$4,results!$4:$4,0),1,1),"")</f>
        <v>1958</v>
      </c>
      <c r="H232" s="10">
        <f ca="1">IFERROR(-VALUE(OFFSET(INDIRECT($B$1&amp;"!"&amp;$B$2),$C232,-COLUMN(INDIRECT($B$1&amp;"!"&amp;$B$2))+MATCH(H$4,results!$4:$4,0),1,1)),"")</f>
        <v>19</v>
      </c>
    </row>
    <row r="233" spans="1:8" x14ac:dyDescent="0.4">
      <c r="A233" s="7">
        <f t="shared" si="15"/>
        <v>228</v>
      </c>
      <c r="B233" s="7">
        <f t="shared" ca="1" si="16"/>
        <v>2</v>
      </c>
      <c r="C233" s="7">
        <f t="shared" ca="1" si="17"/>
        <v>114</v>
      </c>
      <c r="D233" s="10" t="str">
        <f t="shared" ca="1" si="18"/>
        <v>Yugoslavia</v>
      </c>
      <c r="E233" s="10">
        <f t="shared" ca="1" si="18"/>
        <v>3</v>
      </c>
      <c r="F233" s="10" t="b">
        <f t="shared" ca="1" si="19"/>
        <v>0</v>
      </c>
      <c r="G233" s="10">
        <f ca="1">IFERROR(OFFSET(INDIRECT($B$1&amp;"!"&amp;$B$2),$C233,-COLUMN(INDIRECT($B$1&amp;"!"&amp;$B$2))+MATCH(G$4,results!$4:$4,0),1,1),"")</f>
        <v>1958</v>
      </c>
      <c r="H233" s="10">
        <f ca="1">IFERROR(-VALUE(OFFSET(INDIRECT($B$1&amp;"!"&amp;$B$2),$C233,-COLUMN(INDIRECT($B$1&amp;"!"&amp;$B$2))+MATCH(H$4,results!$4:$4,0),1,1)),"")</f>
        <v>19</v>
      </c>
    </row>
    <row r="234" spans="1:8" x14ac:dyDescent="0.4">
      <c r="A234" s="7">
        <f t="shared" si="15"/>
        <v>229</v>
      </c>
      <c r="B234" s="7">
        <f t="shared" ca="1" si="16"/>
        <v>0</v>
      </c>
      <c r="C234" s="7">
        <f t="shared" ca="1" si="17"/>
        <v>115</v>
      </c>
      <c r="D234" s="10" t="str">
        <f t="shared" ca="1" si="18"/>
        <v>Sweden</v>
      </c>
      <c r="E234" s="10">
        <f t="shared" ca="1" si="18"/>
        <v>3</v>
      </c>
      <c r="F234" s="10" t="b">
        <f t="shared" ca="1" si="19"/>
        <v>1</v>
      </c>
      <c r="G234" s="10">
        <f ca="1">IFERROR(OFFSET(INDIRECT($B$1&amp;"!"&amp;$B$2),$C234,-COLUMN(INDIRECT($B$1&amp;"!"&amp;$B$2))+MATCH(G$4,results!$4:$4,0),1,1),"")</f>
        <v>1958</v>
      </c>
      <c r="H234" s="10">
        <f ca="1">IFERROR(-VALUE(OFFSET(INDIRECT($B$1&amp;"!"&amp;$B$2),$C234,-COLUMN(INDIRECT($B$1&amp;"!"&amp;$B$2))+MATCH(H$4,results!$4:$4,0),1,1)),"")</f>
        <v>1</v>
      </c>
    </row>
    <row r="235" spans="1:8" x14ac:dyDescent="0.4">
      <c r="A235" s="7">
        <f t="shared" si="15"/>
        <v>230</v>
      </c>
      <c r="B235" s="7">
        <f t="shared" ca="1" si="16"/>
        <v>2</v>
      </c>
      <c r="C235" s="7">
        <f t="shared" ca="1" si="17"/>
        <v>115</v>
      </c>
      <c r="D235" s="10" t="str">
        <f t="shared" ca="1" si="18"/>
        <v>Mexico</v>
      </c>
      <c r="E235" s="10">
        <f t="shared" ca="1" si="18"/>
        <v>0</v>
      </c>
      <c r="F235" s="10" t="b">
        <f t="shared" ca="1" si="19"/>
        <v>0</v>
      </c>
      <c r="G235" s="10">
        <f ca="1">IFERROR(OFFSET(INDIRECT($B$1&amp;"!"&amp;$B$2),$C235,-COLUMN(INDIRECT($B$1&amp;"!"&amp;$B$2))+MATCH(G$4,results!$4:$4,0),1,1),"")</f>
        <v>1958</v>
      </c>
      <c r="H235" s="10">
        <f ca="1">IFERROR(-VALUE(OFFSET(INDIRECT($B$1&amp;"!"&amp;$B$2),$C235,-COLUMN(INDIRECT($B$1&amp;"!"&amp;$B$2))+MATCH(H$4,results!$4:$4,0),1,1)),"")</f>
        <v>1</v>
      </c>
    </row>
    <row r="236" spans="1:8" x14ac:dyDescent="0.4">
      <c r="A236" s="7">
        <f t="shared" si="15"/>
        <v>231</v>
      </c>
      <c r="B236" s="7">
        <f t="shared" ca="1" si="16"/>
        <v>0</v>
      </c>
      <c r="C236" s="7">
        <f t="shared" ca="1" si="17"/>
        <v>116</v>
      </c>
      <c r="D236" s="10" t="str">
        <f t="shared" ca="1" si="18"/>
        <v>Hungary</v>
      </c>
      <c r="E236" s="10">
        <f t="shared" ca="1" si="18"/>
        <v>1</v>
      </c>
      <c r="F236" s="10" t="b">
        <f t="shared" ca="1" si="19"/>
        <v>1</v>
      </c>
      <c r="G236" s="10">
        <f ca="1">IFERROR(OFFSET(INDIRECT($B$1&amp;"!"&amp;$B$2),$C236,-COLUMN(INDIRECT($B$1&amp;"!"&amp;$B$2))+MATCH(G$4,results!$4:$4,0),1,1),"")</f>
        <v>1958</v>
      </c>
      <c r="H236" s="10">
        <f ca="1">IFERROR(-VALUE(OFFSET(INDIRECT($B$1&amp;"!"&amp;$B$2),$C236,-COLUMN(INDIRECT($B$1&amp;"!"&amp;$B$2))+MATCH(H$4,results!$4:$4,0),1,1)),"")</f>
        <v>2</v>
      </c>
    </row>
    <row r="237" spans="1:8" x14ac:dyDescent="0.4">
      <c r="A237" s="7">
        <f t="shared" si="15"/>
        <v>232</v>
      </c>
      <c r="B237" s="7">
        <f t="shared" ca="1" si="16"/>
        <v>2</v>
      </c>
      <c r="C237" s="7">
        <f t="shared" ca="1" si="17"/>
        <v>116</v>
      </c>
      <c r="D237" s="10" t="str">
        <f t="shared" ca="1" si="18"/>
        <v>Wales</v>
      </c>
      <c r="E237" s="10">
        <f t="shared" ca="1" si="18"/>
        <v>1</v>
      </c>
      <c r="F237" s="10" t="b">
        <f t="shared" ca="1" si="19"/>
        <v>0</v>
      </c>
      <c r="G237" s="10">
        <f ca="1">IFERROR(OFFSET(INDIRECT($B$1&amp;"!"&amp;$B$2),$C237,-COLUMN(INDIRECT($B$1&amp;"!"&amp;$B$2))+MATCH(G$4,results!$4:$4,0),1,1),"")</f>
        <v>1958</v>
      </c>
      <c r="H237" s="10">
        <f ca="1">IFERROR(-VALUE(OFFSET(INDIRECT($B$1&amp;"!"&amp;$B$2),$C237,-COLUMN(INDIRECT($B$1&amp;"!"&amp;$B$2))+MATCH(H$4,results!$4:$4,0),1,1)),"")</f>
        <v>2</v>
      </c>
    </row>
    <row r="238" spans="1:8" x14ac:dyDescent="0.4">
      <c r="A238" s="7">
        <f t="shared" si="15"/>
        <v>233</v>
      </c>
      <c r="B238" s="7">
        <f t="shared" ca="1" si="16"/>
        <v>0</v>
      </c>
      <c r="C238" s="7">
        <f t="shared" ca="1" si="17"/>
        <v>117</v>
      </c>
      <c r="D238" s="10" t="str">
        <f t="shared" ca="1" si="18"/>
        <v>Mexico</v>
      </c>
      <c r="E238" s="10">
        <f t="shared" ca="1" si="18"/>
        <v>1</v>
      </c>
      <c r="F238" s="10" t="b">
        <f t="shared" ca="1" si="19"/>
        <v>1</v>
      </c>
      <c r="G238" s="10">
        <f ca="1">IFERROR(OFFSET(INDIRECT($B$1&amp;"!"&amp;$B$2),$C238,-COLUMN(INDIRECT($B$1&amp;"!"&amp;$B$2))+MATCH(G$4,results!$4:$4,0),1,1),"")</f>
        <v>1958</v>
      </c>
      <c r="H238" s="10">
        <f ca="1">IFERROR(-VALUE(OFFSET(INDIRECT($B$1&amp;"!"&amp;$B$2),$C238,-COLUMN(INDIRECT($B$1&amp;"!"&amp;$B$2))+MATCH(H$4,results!$4:$4,0),1,1)),"")</f>
        <v>9</v>
      </c>
    </row>
    <row r="239" spans="1:8" x14ac:dyDescent="0.4">
      <c r="A239" s="7">
        <f t="shared" si="15"/>
        <v>234</v>
      </c>
      <c r="B239" s="7">
        <f t="shared" ca="1" si="16"/>
        <v>2</v>
      </c>
      <c r="C239" s="7">
        <f t="shared" ca="1" si="17"/>
        <v>117</v>
      </c>
      <c r="D239" s="10" t="str">
        <f t="shared" ca="1" si="18"/>
        <v>Wales</v>
      </c>
      <c r="E239" s="10">
        <f t="shared" ca="1" si="18"/>
        <v>1</v>
      </c>
      <c r="F239" s="10" t="b">
        <f t="shared" ca="1" si="19"/>
        <v>0</v>
      </c>
      <c r="G239" s="10">
        <f ca="1">IFERROR(OFFSET(INDIRECT($B$1&amp;"!"&amp;$B$2),$C239,-COLUMN(INDIRECT($B$1&amp;"!"&amp;$B$2))+MATCH(G$4,results!$4:$4,0),1,1),"")</f>
        <v>1958</v>
      </c>
      <c r="H239" s="10">
        <f ca="1">IFERROR(-VALUE(OFFSET(INDIRECT($B$1&amp;"!"&amp;$B$2),$C239,-COLUMN(INDIRECT($B$1&amp;"!"&amp;$B$2))+MATCH(H$4,results!$4:$4,0),1,1)),"")</f>
        <v>9</v>
      </c>
    </row>
    <row r="240" spans="1:8" x14ac:dyDescent="0.4">
      <c r="A240" s="7">
        <f t="shared" si="15"/>
        <v>235</v>
      </c>
      <c r="B240" s="7">
        <f t="shared" ca="1" si="16"/>
        <v>0</v>
      </c>
      <c r="C240" s="7">
        <f t="shared" ca="1" si="17"/>
        <v>118</v>
      </c>
      <c r="D240" s="10" t="str">
        <f t="shared" ca="1" si="18"/>
        <v>Sweden</v>
      </c>
      <c r="E240" s="10">
        <f t="shared" ca="1" si="18"/>
        <v>2</v>
      </c>
      <c r="F240" s="10" t="b">
        <f t="shared" ca="1" si="19"/>
        <v>1</v>
      </c>
      <c r="G240" s="10">
        <f ca="1">IFERROR(OFFSET(INDIRECT($B$1&amp;"!"&amp;$B$2),$C240,-COLUMN(INDIRECT($B$1&amp;"!"&amp;$B$2))+MATCH(G$4,results!$4:$4,0),1,1),"")</f>
        <v>1958</v>
      </c>
      <c r="H240" s="10">
        <f ca="1">IFERROR(-VALUE(OFFSET(INDIRECT($B$1&amp;"!"&amp;$B$2),$C240,-COLUMN(INDIRECT($B$1&amp;"!"&amp;$B$2))+MATCH(H$4,results!$4:$4,0),1,1)),"")</f>
        <v>16</v>
      </c>
    </row>
    <row r="241" spans="1:8" x14ac:dyDescent="0.4">
      <c r="A241" s="7">
        <f t="shared" si="15"/>
        <v>236</v>
      </c>
      <c r="B241" s="7">
        <f t="shared" ca="1" si="16"/>
        <v>2</v>
      </c>
      <c r="C241" s="7">
        <f t="shared" ca="1" si="17"/>
        <v>118</v>
      </c>
      <c r="D241" s="10" t="str">
        <f t="shared" ca="1" si="18"/>
        <v>Hungary</v>
      </c>
      <c r="E241" s="10">
        <f t="shared" ca="1" si="18"/>
        <v>1</v>
      </c>
      <c r="F241" s="10" t="b">
        <f t="shared" ca="1" si="19"/>
        <v>0</v>
      </c>
      <c r="G241" s="10">
        <f ca="1">IFERROR(OFFSET(INDIRECT($B$1&amp;"!"&amp;$B$2),$C241,-COLUMN(INDIRECT($B$1&amp;"!"&amp;$B$2))+MATCH(G$4,results!$4:$4,0),1,1),"")</f>
        <v>1958</v>
      </c>
      <c r="H241" s="10">
        <f ca="1">IFERROR(-VALUE(OFFSET(INDIRECT($B$1&amp;"!"&amp;$B$2),$C241,-COLUMN(INDIRECT($B$1&amp;"!"&amp;$B$2))+MATCH(H$4,results!$4:$4,0),1,1)),"")</f>
        <v>16</v>
      </c>
    </row>
    <row r="242" spans="1:8" x14ac:dyDescent="0.4">
      <c r="A242" s="7">
        <f t="shared" si="15"/>
        <v>237</v>
      </c>
      <c r="B242" s="7">
        <f t="shared" ca="1" si="16"/>
        <v>0</v>
      </c>
      <c r="C242" s="7">
        <f t="shared" ca="1" si="17"/>
        <v>119</v>
      </c>
      <c r="D242" s="10" t="str">
        <f t="shared" ca="1" si="18"/>
        <v>Sweden</v>
      </c>
      <c r="E242" s="10">
        <f t="shared" ca="1" si="18"/>
        <v>0</v>
      </c>
      <c r="F242" s="10" t="b">
        <f t="shared" ca="1" si="19"/>
        <v>1</v>
      </c>
      <c r="G242" s="10">
        <f ca="1">IFERROR(OFFSET(INDIRECT($B$1&amp;"!"&amp;$B$2),$C242,-COLUMN(INDIRECT($B$1&amp;"!"&amp;$B$2))+MATCH(G$4,results!$4:$4,0),1,1),"")</f>
        <v>1958</v>
      </c>
      <c r="H242" s="10">
        <f ca="1">IFERROR(-VALUE(OFFSET(INDIRECT($B$1&amp;"!"&amp;$B$2),$C242,-COLUMN(INDIRECT($B$1&amp;"!"&amp;$B$2))+MATCH(H$4,results!$4:$4,0),1,1)),"")</f>
        <v>17</v>
      </c>
    </row>
    <row r="243" spans="1:8" x14ac:dyDescent="0.4">
      <c r="A243" s="7">
        <f t="shared" si="15"/>
        <v>238</v>
      </c>
      <c r="B243" s="7">
        <f t="shared" ca="1" si="16"/>
        <v>2</v>
      </c>
      <c r="C243" s="7">
        <f t="shared" ca="1" si="17"/>
        <v>119</v>
      </c>
      <c r="D243" s="10" t="str">
        <f t="shared" ca="1" si="18"/>
        <v>Wales</v>
      </c>
      <c r="E243" s="10">
        <f t="shared" ca="1" si="18"/>
        <v>0</v>
      </c>
      <c r="F243" s="10" t="b">
        <f t="shared" ca="1" si="19"/>
        <v>0</v>
      </c>
      <c r="G243" s="10">
        <f ca="1">IFERROR(OFFSET(INDIRECT($B$1&amp;"!"&amp;$B$2),$C243,-COLUMN(INDIRECT($B$1&amp;"!"&amp;$B$2))+MATCH(G$4,results!$4:$4,0),1,1),"")</f>
        <v>1958</v>
      </c>
      <c r="H243" s="10">
        <f ca="1">IFERROR(-VALUE(OFFSET(INDIRECT($B$1&amp;"!"&amp;$B$2),$C243,-COLUMN(INDIRECT($B$1&amp;"!"&amp;$B$2))+MATCH(H$4,results!$4:$4,0),1,1)),"")</f>
        <v>17</v>
      </c>
    </row>
    <row r="244" spans="1:8" x14ac:dyDescent="0.4">
      <c r="A244" s="7">
        <f t="shared" si="15"/>
        <v>239</v>
      </c>
      <c r="B244" s="7">
        <f t="shared" ca="1" si="16"/>
        <v>0</v>
      </c>
      <c r="C244" s="7">
        <f t="shared" ca="1" si="17"/>
        <v>120</v>
      </c>
      <c r="D244" s="10" t="str">
        <f t="shared" ca="1" si="18"/>
        <v>Hungary</v>
      </c>
      <c r="E244" s="10">
        <f t="shared" ca="1" si="18"/>
        <v>4</v>
      </c>
      <c r="F244" s="10" t="b">
        <f t="shared" ca="1" si="19"/>
        <v>1</v>
      </c>
      <c r="G244" s="10">
        <f ca="1">IFERROR(OFFSET(INDIRECT($B$1&amp;"!"&amp;$B$2),$C244,-COLUMN(INDIRECT($B$1&amp;"!"&amp;$B$2))+MATCH(G$4,results!$4:$4,0),1,1),"")</f>
        <v>1958</v>
      </c>
      <c r="H244" s="10">
        <f ca="1">IFERROR(-VALUE(OFFSET(INDIRECT($B$1&amp;"!"&amp;$B$2),$C244,-COLUMN(INDIRECT($B$1&amp;"!"&amp;$B$2))+MATCH(H$4,results!$4:$4,0),1,1)),"")</f>
        <v>18</v>
      </c>
    </row>
    <row r="245" spans="1:8" x14ac:dyDescent="0.4">
      <c r="A245" s="7">
        <f t="shared" si="15"/>
        <v>240</v>
      </c>
      <c r="B245" s="7">
        <f t="shared" ca="1" si="16"/>
        <v>2</v>
      </c>
      <c r="C245" s="7">
        <f t="shared" ca="1" si="17"/>
        <v>120</v>
      </c>
      <c r="D245" s="10" t="str">
        <f t="shared" ca="1" si="18"/>
        <v>Mexico</v>
      </c>
      <c r="E245" s="10">
        <f t="shared" ca="1" si="18"/>
        <v>0</v>
      </c>
      <c r="F245" s="10" t="b">
        <f t="shared" ca="1" si="19"/>
        <v>0</v>
      </c>
      <c r="G245" s="10">
        <f ca="1">IFERROR(OFFSET(INDIRECT($B$1&amp;"!"&amp;$B$2),$C245,-COLUMN(INDIRECT($B$1&amp;"!"&amp;$B$2))+MATCH(G$4,results!$4:$4,0),1,1),"")</f>
        <v>1958</v>
      </c>
      <c r="H245" s="10">
        <f ca="1">IFERROR(-VALUE(OFFSET(INDIRECT($B$1&amp;"!"&amp;$B$2),$C245,-COLUMN(INDIRECT($B$1&amp;"!"&amp;$B$2))+MATCH(H$4,results!$4:$4,0),1,1)),"")</f>
        <v>18</v>
      </c>
    </row>
    <row r="246" spans="1:8" x14ac:dyDescent="0.4">
      <c r="A246" s="7">
        <f t="shared" si="15"/>
        <v>241</v>
      </c>
      <c r="B246" s="7">
        <f t="shared" ca="1" si="16"/>
        <v>0</v>
      </c>
      <c r="C246" s="7">
        <f t="shared" ca="1" si="17"/>
        <v>121</v>
      </c>
      <c r="D246" s="10" t="str">
        <f t="shared" ca="1" si="18"/>
        <v>Wales</v>
      </c>
      <c r="E246" s="10">
        <f t="shared" ca="1" si="18"/>
        <v>2</v>
      </c>
      <c r="F246" s="10" t="b">
        <f t="shared" ca="1" si="19"/>
        <v>1</v>
      </c>
      <c r="G246" s="10">
        <f ca="1">IFERROR(OFFSET(INDIRECT($B$1&amp;"!"&amp;$B$2),$C246,-COLUMN(INDIRECT($B$1&amp;"!"&amp;$B$2))+MATCH(G$4,results!$4:$4,0),1,1),"")</f>
        <v>1958</v>
      </c>
      <c r="H246" s="10">
        <f ca="1">IFERROR(-VALUE(OFFSET(INDIRECT($B$1&amp;"!"&amp;$B$2),$C246,-COLUMN(INDIRECT($B$1&amp;"!"&amp;$B$2))+MATCH(H$4,results!$4:$4,0),1,1)),"")</f>
        <v>33</v>
      </c>
    </row>
    <row r="247" spans="1:8" x14ac:dyDescent="0.4">
      <c r="A247" s="7">
        <f t="shared" si="15"/>
        <v>242</v>
      </c>
      <c r="B247" s="7">
        <f t="shared" ca="1" si="16"/>
        <v>2</v>
      </c>
      <c r="C247" s="7">
        <f t="shared" ca="1" si="17"/>
        <v>121</v>
      </c>
      <c r="D247" s="10" t="str">
        <f t="shared" ca="1" si="18"/>
        <v>Hungary</v>
      </c>
      <c r="E247" s="10">
        <f t="shared" ca="1" si="18"/>
        <v>1</v>
      </c>
      <c r="F247" s="10" t="b">
        <f t="shared" ca="1" si="19"/>
        <v>0</v>
      </c>
      <c r="G247" s="10">
        <f ca="1">IFERROR(OFFSET(INDIRECT($B$1&amp;"!"&amp;$B$2),$C247,-COLUMN(INDIRECT($B$1&amp;"!"&amp;$B$2))+MATCH(G$4,results!$4:$4,0),1,1),"")</f>
        <v>1958</v>
      </c>
      <c r="H247" s="10">
        <f ca="1">IFERROR(-VALUE(OFFSET(INDIRECT($B$1&amp;"!"&amp;$B$2),$C247,-COLUMN(INDIRECT($B$1&amp;"!"&amp;$B$2))+MATCH(H$4,results!$4:$4,0),1,1)),"")</f>
        <v>33</v>
      </c>
    </row>
    <row r="248" spans="1:8" x14ac:dyDescent="0.4">
      <c r="A248" s="7">
        <f t="shared" si="15"/>
        <v>243</v>
      </c>
      <c r="B248" s="7">
        <f t="shared" ca="1" si="16"/>
        <v>0</v>
      </c>
      <c r="C248" s="7">
        <f t="shared" ca="1" si="17"/>
        <v>122</v>
      </c>
      <c r="D248" s="10" t="str">
        <f t="shared" ca="1" si="18"/>
        <v>Brazil</v>
      </c>
      <c r="E248" s="10">
        <f t="shared" ca="1" si="18"/>
        <v>3</v>
      </c>
      <c r="F248" s="10" t="b">
        <f t="shared" ca="1" si="19"/>
        <v>1</v>
      </c>
      <c r="G248" s="10">
        <f ca="1">IFERROR(OFFSET(INDIRECT($B$1&amp;"!"&amp;$B$2),$C248,-COLUMN(INDIRECT($B$1&amp;"!"&amp;$B$2))+MATCH(G$4,results!$4:$4,0),1,1),"")</f>
        <v>1958</v>
      </c>
      <c r="H248" s="10">
        <f ca="1">IFERROR(-VALUE(OFFSET(INDIRECT($B$1&amp;"!"&amp;$B$2),$C248,-COLUMN(INDIRECT($B$1&amp;"!"&amp;$B$2))+MATCH(H$4,results!$4:$4,0),1,1)),"")</f>
        <v>6</v>
      </c>
    </row>
    <row r="249" spans="1:8" x14ac:dyDescent="0.4">
      <c r="A249" s="7">
        <f t="shared" si="15"/>
        <v>244</v>
      </c>
      <c r="B249" s="7">
        <f t="shared" ca="1" si="16"/>
        <v>2</v>
      </c>
      <c r="C249" s="7">
        <f t="shared" ca="1" si="17"/>
        <v>122</v>
      </c>
      <c r="D249" s="10" t="str">
        <f t="shared" ca="1" si="18"/>
        <v>Austria</v>
      </c>
      <c r="E249" s="10">
        <f t="shared" ca="1" si="18"/>
        <v>0</v>
      </c>
      <c r="F249" s="10" t="b">
        <f t="shared" ca="1" si="19"/>
        <v>0</v>
      </c>
      <c r="G249" s="10">
        <f ca="1">IFERROR(OFFSET(INDIRECT($B$1&amp;"!"&amp;$B$2),$C249,-COLUMN(INDIRECT($B$1&amp;"!"&amp;$B$2))+MATCH(G$4,results!$4:$4,0),1,1),"")</f>
        <v>1958</v>
      </c>
      <c r="H249" s="10">
        <f ca="1">IFERROR(-VALUE(OFFSET(INDIRECT($B$1&amp;"!"&amp;$B$2),$C249,-COLUMN(INDIRECT($B$1&amp;"!"&amp;$B$2))+MATCH(H$4,results!$4:$4,0),1,1)),"")</f>
        <v>6</v>
      </c>
    </row>
    <row r="250" spans="1:8" x14ac:dyDescent="0.4">
      <c r="A250" s="7">
        <f t="shared" si="15"/>
        <v>245</v>
      </c>
      <c r="B250" s="7">
        <f t="shared" ca="1" si="16"/>
        <v>0</v>
      </c>
      <c r="C250" s="7">
        <f t="shared" ca="1" si="17"/>
        <v>123</v>
      </c>
      <c r="D250" s="10" t="str">
        <f t="shared" ca="1" si="18"/>
        <v>Soviet Union</v>
      </c>
      <c r="E250" s="10">
        <f t="shared" ca="1" si="18"/>
        <v>2</v>
      </c>
      <c r="F250" s="10" t="b">
        <f t="shared" ca="1" si="19"/>
        <v>1</v>
      </c>
      <c r="G250" s="10">
        <f ca="1">IFERROR(OFFSET(INDIRECT($B$1&amp;"!"&amp;$B$2),$C250,-COLUMN(INDIRECT($B$1&amp;"!"&amp;$B$2))+MATCH(G$4,results!$4:$4,0),1,1),"")</f>
        <v>1958</v>
      </c>
      <c r="H250" s="10">
        <f ca="1">IFERROR(-VALUE(OFFSET(INDIRECT($B$1&amp;"!"&amp;$B$2),$C250,-COLUMN(INDIRECT($B$1&amp;"!"&amp;$B$2))+MATCH(H$4,results!$4:$4,0),1,1)),"")</f>
        <v>5</v>
      </c>
    </row>
    <row r="251" spans="1:8" x14ac:dyDescent="0.4">
      <c r="A251" s="7">
        <f t="shared" si="15"/>
        <v>246</v>
      </c>
      <c r="B251" s="7">
        <f t="shared" ca="1" si="16"/>
        <v>2</v>
      </c>
      <c r="C251" s="7">
        <f t="shared" ca="1" si="17"/>
        <v>123</v>
      </c>
      <c r="D251" s="10" t="str">
        <f t="shared" ca="1" si="18"/>
        <v>England</v>
      </c>
      <c r="E251" s="10">
        <f t="shared" ca="1" si="18"/>
        <v>2</v>
      </c>
      <c r="F251" s="10" t="b">
        <f t="shared" ca="1" si="19"/>
        <v>0</v>
      </c>
      <c r="G251" s="10">
        <f ca="1">IFERROR(OFFSET(INDIRECT($B$1&amp;"!"&amp;$B$2),$C251,-COLUMN(INDIRECT($B$1&amp;"!"&amp;$B$2))+MATCH(G$4,results!$4:$4,0),1,1),"")</f>
        <v>1958</v>
      </c>
      <c r="H251" s="10">
        <f ca="1">IFERROR(-VALUE(OFFSET(INDIRECT($B$1&amp;"!"&amp;$B$2),$C251,-COLUMN(INDIRECT($B$1&amp;"!"&amp;$B$2))+MATCH(H$4,results!$4:$4,0),1,1)),"")</f>
        <v>5</v>
      </c>
    </row>
    <row r="252" spans="1:8" x14ac:dyDescent="0.4">
      <c r="A252" s="7">
        <f t="shared" si="15"/>
        <v>247</v>
      </c>
      <c r="B252" s="7">
        <f t="shared" ca="1" si="16"/>
        <v>0</v>
      </c>
      <c r="C252" s="7">
        <f t="shared" ca="1" si="17"/>
        <v>124</v>
      </c>
      <c r="D252" s="10" t="str">
        <f t="shared" ca="1" si="18"/>
        <v>Brazil</v>
      </c>
      <c r="E252" s="10">
        <f t="shared" ca="1" si="18"/>
        <v>0</v>
      </c>
      <c r="F252" s="10" t="b">
        <f t="shared" ca="1" si="19"/>
        <v>1</v>
      </c>
      <c r="G252" s="10">
        <f ca="1">IFERROR(OFFSET(INDIRECT($B$1&amp;"!"&amp;$B$2),$C252,-COLUMN(INDIRECT($B$1&amp;"!"&amp;$B$2))+MATCH(G$4,results!$4:$4,0),1,1),"")</f>
        <v>1958</v>
      </c>
      <c r="H252" s="10">
        <f ca="1">IFERROR(-VALUE(OFFSET(INDIRECT($B$1&amp;"!"&amp;$B$2),$C252,-COLUMN(INDIRECT($B$1&amp;"!"&amp;$B$2))+MATCH(H$4,results!$4:$4,0),1,1)),"")</f>
        <v>12</v>
      </c>
    </row>
    <row r="253" spans="1:8" x14ac:dyDescent="0.4">
      <c r="A253" s="7">
        <f t="shared" si="15"/>
        <v>248</v>
      </c>
      <c r="B253" s="7">
        <f t="shared" ca="1" si="16"/>
        <v>2</v>
      </c>
      <c r="C253" s="7">
        <f t="shared" ca="1" si="17"/>
        <v>124</v>
      </c>
      <c r="D253" s="10" t="str">
        <f t="shared" ca="1" si="18"/>
        <v>England</v>
      </c>
      <c r="E253" s="10">
        <f t="shared" ca="1" si="18"/>
        <v>0</v>
      </c>
      <c r="F253" s="10" t="b">
        <f t="shared" ca="1" si="19"/>
        <v>0</v>
      </c>
      <c r="G253" s="10">
        <f ca="1">IFERROR(OFFSET(INDIRECT($B$1&amp;"!"&amp;$B$2),$C253,-COLUMN(INDIRECT($B$1&amp;"!"&amp;$B$2))+MATCH(G$4,results!$4:$4,0),1,1),"")</f>
        <v>1958</v>
      </c>
      <c r="H253" s="10">
        <f ca="1">IFERROR(-VALUE(OFFSET(INDIRECT($B$1&amp;"!"&amp;$B$2),$C253,-COLUMN(INDIRECT($B$1&amp;"!"&amp;$B$2))+MATCH(H$4,results!$4:$4,0),1,1)),"")</f>
        <v>12</v>
      </c>
    </row>
    <row r="254" spans="1:8" x14ac:dyDescent="0.4">
      <c r="A254" s="7">
        <f t="shared" si="15"/>
        <v>249</v>
      </c>
      <c r="B254" s="7">
        <f t="shared" ca="1" si="16"/>
        <v>0</v>
      </c>
      <c r="C254" s="7">
        <f t="shared" ca="1" si="17"/>
        <v>125</v>
      </c>
      <c r="D254" s="10" t="str">
        <f t="shared" ca="1" si="18"/>
        <v>Soviet Union</v>
      </c>
      <c r="E254" s="10">
        <f t="shared" ca="1" si="18"/>
        <v>2</v>
      </c>
      <c r="F254" s="10" t="b">
        <f t="shared" ca="1" si="19"/>
        <v>1</v>
      </c>
      <c r="G254" s="10">
        <f ca="1">IFERROR(OFFSET(INDIRECT($B$1&amp;"!"&amp;$B$2),$C254,-COLUMN(INDIRECT($B$1&amp;"!"&amp;$B$2))+MATCH(G$4,results!$4:$4,0),1,1),"")</f>
        <v>1958</v>
      </c>
      <c r="H254" s="10">
        <f ca="1">IFERROR(-VALUE(OFFSET(INDIRECT($B$1&amp;"!"&amp;$B$2),$C254,-COLUMN(INDIRECT($B$1&amp;"!"&amp;$B$2))+MATCH(H$4,results!$4:$4,0),1,1)),"")</f>
        <v>13</v>
      </c>
    </row>
    <row r="255" spans="1:8" x14ac:dyDescent="0.4">
      <c r="A255" s="7">
        <f t="shared" si="15"/>
        <v>250</v>
      </c>
      <c r="B255" s="7">
        <f t="shared" ca="1" si="16"/>
        <v>2</v>
      </c>
      <c r="C255" s="7">
        <f t="shared" ca="1" si="17"/>
        <v>125</v>
      </c>
      <c r="D255" s="10" t="str">
        <f t="shared" ca="1" si="18"/>
        <v>Austria</v>
      </c>
      <c r="E255" s="10">
        <f t="shared" ca="1" si="18"/>
        <v>0</v>
      </c>
      <c r="F255" s="10" t="b">
        <f t="shared" ca="1" si="19"/>
        <v>0</v>
      </c>
      <c r="G255" s="10">
        <f ca="1">IFERROR(OFFSET(INDIRECT($B$1&amp;"!"&amp;$B$2),$C255,-COLUMN(INDIRECT($B$1&amp;"!"&amp;$B$2))+MATCH(G$4,results!$4:$4,0),1,1),"")</f>
        <v>1958</v>
      </c>
      <c r="H255" s="10">
        <f ca="1">IFERROR(-VALUE(OFFSET(INDIRECT($B$1&amp;"!"&amp;$B$2),$C255,-COLUMN(INDIRECT($B$1&amp;"!"&amp;$B$2))+MATCH(H$4,results!$4:$4,0),1,1)),"")</f>
        <v>13</v>
      </c>
    </row>
    <row r="256" spans="1:8" x14ac:dyDescent="0.4">
      <c r="A256" s="7">
        <f t="shared" si="15"/>
        <v>251</v>
      </c>
      <c r="B256" s="7">
        <f t="shared" ca="1" si="16"/>
        <v>0</v>
      </c>
      <c r="C256" s="7">
        <f t="shared" ca="1" si="17"/>
        <v>126</v>
      </c>
      <c r="D256" s="10" t="str">
        <f t="shared" ca="1" si="18"/>
        <v>England</v>
      </c>
      <c r="E256" s="10">
        <f t="shared" ca="1" si="18"/>
        <v>2</v>
      </c>
      <c r="F256" s="10" t="b">
        <f t="shared" ca="1" si="19"/>
        <v>1</v>
      </c>
      <c r="G256" s="10">
        <f ca="1">IFERROR(OFFSET(INDIRECT($B$1&amp;"!"&amp;$B$2),$C256,-COLUMN(INDIRECT($B$1&amp;"!"&amp;$B$2))+MATCH(G$4,results!$4:$4,0),1,1),"")</f>
        <v>1958</v>
      </c>
      <c r="H256" s="10">
        <f ca="1">IFERROR(-VALUE(OFFSET(INDIRECT($B$1&amp;"!"&amp;$B$2),$C256,-COLUMN(INDIRECT($B$1&amp;"!"&amp;$B$2))+MATCH(H$4,results!$4:$4,0),1,1)),"")</f>
        <v>22</v>
      </c>
    </row>
    <row r="257" spans="1:8" x14ac:dyDescent="0.4">
      <c r="A257" s="7">
        <f t="shared" si="15"/>
        <v>252</v>
      </c>
      <c r="B257" s="7">
        <f t="shared" ca="1" si="16"/>
        <v>2</v>
      </c>
      <c r="C257" s="7">
        <f t="shared" ca="1" si="17"/>
        <v>126</v>
      </c>
      <c r="D257" s="10" t="str">
        <f t="shared" ca="1" si="18"/>
        <v>Austria</v>
      </c>
      <c r="E257" s="10">
        <f t="shared" ca="1" si="18"/>
        <v>2</v>
      </c>
      <c r="F257" s="10" t="b">
        <f t="shared" ca="1" si="19"/>
        <v>0</v>
      </c>
      <c r="G257" s="10">
        <f ca="1">IFERROR(OFFSET(INDIRECT($B$1&amp;"!"&amp;$B$2),$C257,-COLUMN(INDIRECT($B$1&amp;"!"&amp;$B$2))+MATCH(G$4,results!$4:$4,0),1,1),"")</f>
        <v>1958</v>
      </c>
      <c r="H257" s="10">
        <f ca="1">IFERROR(-VALUE(OFFSET(INDIRECT($B$1&amp;"!"&amp;$B$2),$C257,-COLUMN(INDIRECT($B$1&amp;"!"&amp;$B$2))+MATCH(H$4,results!$4:$4,0),1,1)),"")</f>
        <v>22</v>
      </c>
    </row>
    <row r="258" spans="1:8" x14ac:dyDescent="0.4">
      <c r="A258" s="7">
        <f t="shared" si="15"/>
        <v>253</v>
      </c>
      <c r="B258" s="7">
        <f t="shared" ca="1" si="16"/>
        <v>0</v>
      </c>
      <c r="C258" s="7">
        <f t="shared" ca="1" si="17"/>
        <v>127</v>
      </c>
      <c r="D258" s="10" t="str">
        <f t="shared" ca="1" si="18"/>
        <v>Brazil</v>
      </c>
      <c r="E258" s="10">
        <f t="shared" ca="1" si="18"/>
        <v>2</v>
      </c>
      <c r="F258" s="10" t="b">
        <f t="shared" ca="1" si="19"/>
        <v>1</v>
      </c>
      <c r="G258" s="10">
        <f ca="1">IFERROR(OFFSET(INDIRECT($B$1&amp;"!"&amp;$B$2),$C258,-COLUMN(INDIRECT($B$1&amp;"!"&amp;$B$2))+MATCH(G$4,results!$4:$4,0),1,1),"")</f>
        <v>1958</v>
      </c>
      <c r="H258" s="10">
        <f ca="1">IFERROR(-VALUE(OFFSET(INDIRECT($B$1&amp;"!"&amp;$B$2),$C258,-COLUMN(INDIRECT($B$1&amp;"!"&amp;$B$2))+MATCH(H$4,results!$4:$4,0),1,1)),"")</f>
        <v>21</v>
      </c>
    </row>
    <row r="259" spans="1:8" x14ac:dyDescent="0.4">
      <c r="A259" s="7">
        <f t="shared" si="15"/>
        <v>254</v>
      </c>
      <c r="B259" s="7">
        <f t="shared" ca="1" si="16"/>
        <v>2</v>
      </c>
      <c r="C259" s="7">
        <f t="shared" ca="1" si="17"/>
        <v>127</v>
      </c>
      <c r="D259" s="10" t="str">
        <f t="shared" ca="1" si="18"/>
        <v>Soviet Union</v>
      </c>
      <c r="E259" s="10">
        <f t="shared" ca="1" si="18"/>
        <v>0</v>
      </c>
      <c r="F259" s="10" t="b">
        <f t="shared" ca="1" si="19"/>
        <v>0</v>
      </c>
      <c r="G259" s="10">
        <f ca="1">IFERROR(OFFSET(INDIRECT($B$1&amp;"!"&amp;$B$2),$C259,-COLUMN(INDIRECT($B$1&amp;"!"&amp;$B$2))+MATCH(G$4,results!$4:$4,0),1,1),"")</f>
        <v>1958</v>
      </c>
      <c r="H259" s="10">
        <f ca="1">IFERROR(-VALUE(OFFSET(INDIRECT($B$1&amp;"!"&amp;$B$2),$C259,-COLUMN(INDIRECT($B$1&amp;"!"&amp;$B$2))+MATCH(H$4,results!$4:$4,0),1,1)),"")</f>
        <v>21</v>
      </c>
    </row>
    <row r="260" spans="1:8" x14ac:dyDescent="0.4">
      <c r="A260" s="7">
        <f t="shared" si="15"/>
        <v>255</v>
      </c>
      <c r="B260" s="7">
        <f t="shared" ca="1" si="16"/>
        <v>0</v>
      </c>
      <c r="C260" s="7">
        <f t="shared" ca="1" si="17"/>
        <v>128</v>
      </c>
      <c r="D260" s="10" t="str">
        <f t="shared" ca="1" si="18"/>
        <v>Soviet Union</v>
      </c>
      <c r="E260" s="10">
        <f t="shared" ca="1" si="18"/>
        <v>1</v>
      </c>
      <c r="F260" s="10" t="b">
        <f t="shared" ca="1" si="19"/>
        <v>1</v>
      </c>
      <c r="G260" s="10">
        <f ca="1">IFERROR(OFFSET(INDIRECT($B$1&amp;"!"&amp;$B$2),$C260,-COLUMN(INDIRECT($B$1&amp;"!"&amp;$B$2))+MATCH(G$4,results!$4:$4,0),1,1),"")</f>
        <v>1958</v>
      </c>
      <c r="H260" s="10">
        <f ca="1">IFERROR(-VALUE(OFFSET(INDIRECT($B$1&amp;"!"&amp;$B$2),$C260,-COLUMN(INDIRECT($B$1&amp;"!"&amp;$B$2))+MATCH(H$4,results!$4:$4,0),1,1)),"")</f>
        <v>34</v>
      </c>
    </row>
    <row r="261" spans="1:8" x14ac:dyDescent="0.4">
      <c r="A261" s="7">
        <f t="shared" si="15"/>
        <v>256</v>
      </c>
      <c r="B261" s="7">
        <f t="shared" ca="1" si="16"/>
        <v>2</v>
      </c>
      <c r="C261" s="7">
        <f t="shared" ca="1" si="17"/>
        <v>128</v>
      </c>
      <c r="D261" s="10" t="str">
        <f t="shared" ca="1" si="18"/>
        <v>England</v>
      </c>
      <c r="E261" s="10">
        <f t="shared" ca="1" si="18"/>
        <v>0</v>
      </c>
      <c r="F261" s="10" t="b">
        <f t="shared" ca="1" si="19"/>
        <v>0</v>
      </c>
      <c r="G261" s="10">
        <f ca="1">IFERROR(OFFSET(INDIRECT($B$1&amp;"!"&amp;$B$2),$C261,-COLUMN(INDIRECT($B$1&amp;"!"&amp;$B$2))+MATCH(G$4,results!$4:$4,0),1,1),"")</f>
        <v>1958</v>
      </c>
      <c r="H261" s="10">
        <f ca="1">IFERROR(-VALUE(OFFSET(INDIRECT($B$1&amp;"!"&amp;$B$2),$C261,-COLUMN(INDIRECT($B$1&amp;"!"&amp;$B$2))+MATCH(H$4,results!$4:$4,0),1,1)),"")</f>
        <v>34</v>
      </c>
    </row>
    <row r="262" spans="1:8" x14ac:dyDescent="0.4">
      <c r="A262" s="7">
        <f t="shared" si="15"/>
        <v>257</v>
      </c>
      <c r="B262" s="7">
        <f t="shared" ca="1" si="16"/>
        <v>0</v>
      </c>
      <c r="C262" s="7">
        <f t="shared" ca="1" si="17"/>
        <v>129</v>
      </c>
      <c r="D262" s="10" t="str">
        <f t="shared" ca="1" si="18"/>
        <v>France</v>
      </c>
      <c r="E262" s="10">
        <f t="shared" ca="1" si="18"/>
        <v>4</v>
      </c>
      <c r="F262" s="10" t="b">
        <f t="shared" ca="1" si="19"/>
        <v>1</v>
      </c>
      <c r="G262" s="10">
        <f ca="1">IFERROR(OFFSET(INDIRECT($B$1&amp;"!"&amp;$B$2),$C262,-COLUMN(INDIRECT($B$1&amp;"!"&amp;$B$2))+MATCH(G$4,results!$4:$4,0),1,1),"")</f>
        <v>1958</v>
      </c>
      <c r="H262" s="10">
        <f ca="1">IFERROR(-VALUE(OFFSET(INDIRECT($B$1&amp;"!"&amp;$B$2),$C262,-COLUMN(INDIRECT($B$1&amp;"!"&amp;$B$2))+MATCH(H$4,results!$4:$4,0),1,1)),"")</f>
        <v>26</v>
      </c>
    </row>
    <row r="263" spans="1:8" x14ac:dyDescent="0.4">
      <c r="A263" s="7">
        <f t="shared" ref="A263:A326" si="20">IFERROR(A262+1,1)</f>
        <v>258</v>
      </c>
      <c r="B263" s="7">
        <f t="shared" ref="B263:B326" ca="1" si="21">IF($A263&gt;=B$4*$B$3-1,"",MOD($A263-1,$B$4)*2)</f>
        <v>2</v>
      </c>
      <c r="C263" s="7">
        <f t="shared" ref="C263:C326" ca="1" si="22">IF($B263="","",QUOTIENT($A263+1,$C$4))</f>
        <v>129</v>
      </c>
      <c r="D263" s="10" t="str">
        <f t="shared" ref="D263:E326" ca="1" si="23">IFERROR(OFFSET(INDIRECT($B$1&amp;"!"&amp;$B$2),$C263,$B263+D$4,1,1),"")</f>
        <v>Northern Ireland</v>
      </c>
      <c r="E263" s="10">
        <f t="shared" ca="1" si="23"/>
        <v>0</v>
      </c>
      <c r="F263" s="10" t="b">
        <f t="shared" ref="F263:F326" ca="1" si="24">IF(B263="","",B263=0)</f>
        <v>0</v>
      </c>
      <c r="G263" s="10">
        <f ca="1">IFERROR(OFFSET(INDIRECT($B$1&amp;"!"&amp;$B$2),$C263,-COLUMN(INDIRECT($B$1&amp;"!"&amp;$B$2))+MATCH(G$4,results!$4:$4,0),1,1),"")</f>
        <v>1958</v>
      </c>
      <c r="H263" s="10">
        <f ca="1">IFERROR(-VALUE(OFFSET(INDIRECT($B$1&amp;"!"&amp;$B$2),$C263,-COLUMN(INDIRECT($B$1&amp;"!"&amp;$B$2))+MATCH(H$4,results!$4:$4,0),1,1)),"")</f>
        <v>26</v>
      </c>
    </row>
    <row r="264" spans="1:8" x14ac:dyDescent="0.4">
      <c r="A264" s="7">
        <f t="shared" si="20"/>
        <v>259</v>
      </c>
      <c r="B264" s="7">
        <f t="shared" ca="1" si="21"/>
        <v>0</v>
      </c>
      <c r="C264" s="7">
        <f t="shared" ca="1" si="22"/>
        <v>130</v>
      </c>
      <c r="D264" s="10" t="str">
        <f t="shared" ca="1" si="23"/>
        <v>Sweden</v>
      </c>
      <c r="E264" s="10">
        <f t="shared" ca="1" si="23"/>
        <v>2</v>
      </c>
      <c r="F264" s="10" t="b">
        <f t="shared" ca="1" si="24"/>
        <v>1</v>
      </c>
      <c r="G264" s="10">
        <f ca="1">IFERROR(OFFSET(INDIRECT($B$1&amp;"!"&amp;$B$2),$C264,-COLUMN(INDIRECT($B$1&amp;"!"&amp;$B$2))+MATCH(G$4,results!$4:$4,0),1,1),"")</f>
        <v>1958</v>
      </c>
      <c r="H264" s="10">
        <f ca="1">IFERROR(-VALUE(OFFSET(INDIRECT($B$1&amp;"!"&amp;$B$2),$C264,-COLUMN(INDIRECT($B$1&amp;"!"&amp;$B$2))+MATCH(H$4,results!$4:$4,0),1,1)),"")</f>
        <v>25</v>
      </c>
    </row>
    <row r="265" spans="1:8" x14ac:dyDescent="0.4">
      <c r="A265" s="7">
        <f t="shared" si="20"/>
        <v>260</v>
      </c>
      <c r="B265" s="7">
        <f t="shared" ca="1" si="21"/>
        <v>2</v>
      </c>
      <c r="C265" s="7">
        <f t="shared" ca="1" si="22"/>
        <v>130</v>
      </c>
      <c r="D265" s="10" t="str">
        <f t="shared" ca="1" si="23"/>
        <v>Soviet Union</v>
      </c>
      <c r="E265" s="10">
        <f t="shared" ca="1" si="23"/>
        <v>0</v>
      </c>
      <c r="F265" s="10" t="b">
        <f t="shared" ca="1" si="24"/>
        <v>0</v>
      </c>
      <c r="G265" s="10">
        <f ca="1">IFERROR(OFFSET(INDIRECT($B$1&amp;"!"&amp;$B$2),$C265,-COLUMN(INDIRECT($B$1&amp;"!"&amp;$B$2))+MATCH(G$4,results!$4:$4,0),1,1),"")</f>
        <v>1958</v>
      </c>
      <c r="H265" s="10">
        <f ca="1">IFERROR(-VALUE(OFFSET(INDIRECT($B$1&amp;"!"&amp;$B$2),$C265,-COLUMN(INDIRECT($B$1&amp;"!"&amp;$B$2))+MATCH(H$4,results!$4:$4,0),1,1)),"")</f>
        <v>25</v>
      </c>
    </row>
    <row r="266" spans="1:8" x14ac:dyDescent="0.4">
      <c r="A266" s="7">
        <f t="shared" si="20"/>
        <v>261</v>
      </c>
      <c r="B266" s="7">
        <f t="shared" ca="1" si="21"/>
        <v>0</v>
      </c>
      <c r="C266" s="7">
        <f t="shared" ca="1" si="22"/>
        <v>131</v>
      </c>
      <c r="D266" s="10" t="str">
        <f t="shared" ca="1" si="23"/>
        <v>Brazil</v>
      </c>
      <c r="E266" s="10">
        <f t="shared" ca="1" si="23"/>
        <v>1</v>
      </c>
      <c r="F266" s="10" t="b">
        <f t="shared" ca="1" si="24"/>
        <v>1</v>
      </c>
      <c r="G266" s="10">
        <f ca="1">IFERROR(OFFSET(INDIRECT($B$1&amp;"!"&amp;$B$2),$C266,-COLUMN(INDIRECT($B$1&amp;"!"&amp;$B$2))+MATCH(G$4,results!$4:$4,0),1,1),"")</f>
        <v>1958</v>
      </c>
      <c r="H266" s="10">
        <f ca="1">IFERROR(-VALUE(OFFSET(INDIRECT($B$1&amp;"!"&amp;$B$2),$C266,-COLUMN(INDIRECT($B$1&amp;"!"&amp;$B$2))+MATCH(H$4,results!$4:$4,0),1,1)),"")</f>
        <v>27</v>
      </c>
    </row>
    <row r="267" spans="1:8" x14ac:dyDescent="0.4">
      <c r="A267" s="7">
        <f t="shared" si="20"/>
        <v>262</v>
      </c>
      <c r="B267" s="7">
        <f t="shared" ca="1" si="21"/>
        <v>2</v>
      </c>
      <c r="C267" s="7">
        <f t="shared" ca="1" si="22"/>
        <v>131</v>
      </c>
      <c r="D267" s="10" t="str">
        <f t="shared" ca="1" si="23"/>
        <v>Wales</v>
      </c>
      <c r="E267" s="10">
        <f t="shared" ca="1" si="23"/>
        <v>0</v>
      </c>
      <c r="F267" s="10" t="b">
        <f t="shared" ca="1" si="24"/>
        <v>0</v>
      </c>
      <c r="G267" s="10">
        <f ca="1">IFERROR(OFFSET(INDIRECT($B$1&amp;"!"&amp;$B$2),$C267,-COLUMN(INDIRECT($B$1&amp;"!"&amp;$B$2))+MATCH(G$4,results!$4:$4,0),1,1),"")</f>
        <v>1958</v>
      </c>
      <c r="H267" s="10">
        <f ca="1">IFERROR(-VALUE(OFFSET(INDIRECT($B$1&amp;"!"&amp;$B$2),$C267,-COLUMN(INDIRECT($B$1&amp;"!"&amp;$B$2))+MATCH(H$4,results!$4:$4,0),1,1)),"")</f>
        <v>27</v>
      </c>
    </row>
    <row r="268" spans="1:8" x14ac:dyDescent="0.4">
      <c r="A268" s="7">
        <f t="shared" si="20"/>
        <v>263</v>
      </c>
      <c r="B268" s="7">
        <f t="shared" ca="1" si="21"/>
        <v>0</v>
      </c>
      <c r="C268" s="7">
        <f t="shared" ca="1" si="22"/>
        <v>132</v>
      </c>
      <c r="D268" s="10" t="str">
        <f t="shared" ca="1" si="23"/>
        <v>West Germany</v>
      </c>
      <c r="E268" s="10">
        <f t="shared" ca="1" si="23"/>
        <v>1</v>
      </c>
      <c r="F268" s="10" t="b">
        <f t="shared" ca="1" si="24"/>
        <v>1</v>
      </c>
      <c r="G268" s="10">
        <f ca="1">IFERROR(OFFSET(INDIRECT($B$1&amp;"!"&amp;$B$2),$C268,-COLUMN(INDIRECT($B$1&amp;"!"&amp;$B$2))+MATCH(G$4,results!$4:$4,0),1,1),"")</f>
        <v>1958</v>
      </c>
      <c r="H268" s="10">
        <f ca="1">IFERROR(-VALUE(OFFSET(INDIRECT($B$1&amp;"!"&amp;$B$2),$C268,-COLUMN(INDIRECT($B$1&amp;"!"&amp;$B$2))+MATCH(H$4,results!$4:$4,0),1,1)),"")</f>
        <v>28</v>
      </c>
    </row>
    <row r="269" spans="1:8" x14ac:dyDescent="0.4">
      <c r="A269" s="7">
        <f t="shared" si="20"/>
        <v>264</v>
      </c>
      <c r="B269" s="7">
        <f t="shared" ca="1" si="21"/>
        <v>2</v>
      </c>
      <c r="C269" s="7">
        <f t="shared" ca="1" si="22"/>
        <v>132</v>
      </c>
      <c r="D269" s="10" t="str">
        <f t="shared" ca="1" si="23"/>
        <v>Yugoslavia</v>
      </c>
      <c r="E269" s="10">
        <f t="shared" ca="1" si="23"/>
        <v>0</v>
      </c>
      <c r="F269" s="10" t="b">
        <f t="shared" ca="1" si="24"/>
        <v>0</v>
      </c>
      <c r="G269" s="10">
        <f ca="1">IFERROR(OFFSET(INDIRECT($B$1&amp;"!"&amp;$B$2),$C269,-COLUMN(INDIRECT($B$1&amp;"!"&amp;$B$2))+MATCH(G$4,results!$4:$4,0),1,1),"")</f>
        <v>1958</v>
      </c>
      <c r="H269" s="10">
        <f ca="1">IFERROR(-VALUE(OFFSET(INDIRECT($B$1&amp;"!"&amp;$B$2),$C269,-COLUMN(INDIRECT($B$1&amp;"!"&amp;$B$2))+MATCH(H$4,results!$4:$4,0),1,1)),"")</f>
        <v>28</v>
      </c>
    </row>
    <row r="270" spans="1:8" x14ac:dyDescent="0.4">
      <c r="A270" s="7">
        <f t="shared" si="20"/>
        <v>265</v>
      </c>
      <c r="B270" s="7">
        <f t="shared" ca="1" si="21"/>
        <v>0</v>
      </c>
      <c r="C270" s="7">
        <f t="shared" ca="1" si="22"/>
        <v>133</v>
      </c>
      <c r="D270" s="10" t="str">
        <f t="shared" ca="1" si="23"/>
        <v>France</v>
      </c>
      <c r="E270" s="10">
        <f t="shared" ca="1" si="23"/>
        <v>2</v>
      </c>
      <c r="F270" s="10" t="b">
        <f t="shared" ca="1" si="24"/>
        <v>1</v>
      </c>
      <c r="G270" s="10">
        <f ca="1">IFERROR(OFFSET(INDIRECT($B$1&amp;"!"&amp;$B$2),$C270,-COLUMN(INDIRECT($B$1&amp;"!"&amp;$B$2))+MATCH(G$4,results!$4:$4,0),1,1),"")</f>
        <v>1958</v>
      </c>
      <c r="H270" s="10">
        <f ca="1">IFERROR(-VALUE(OFFSET(INDIRECT($B$1&amp;"!"&amp;$B$2),$C270,-COLUMN(INDIRECT($B$1&amp;"!"&amp;$B$2))+MATCH(H$4,results!$4:$4,0),1,1)),"")</f>
        <v>29</v>
      </c>
    </row>
    <row r="271" spans="1:8" x14ac:dyDescent="0.4">
      <c r="A271" s="7">
        <f t="shared" si="20"/>
        <v>266</v>
      </c>
      <c r="B271" s="7">
        <f t="shared" ca="1" si="21"/>
        <v>2</v>
      </c>
      <c r="C271" s="7">
        <f t="shared" ca="1" si="22"/>
        <v>133</v>
      </c>
      <c r="D271" s="10" t="str">
        <f t="shared" ca="1" si="23"/>
        <v>Brazil</v>
      </c>
      <c r="E271" s="10">
        <f t="shared" ca="1" si="23"/>
        <v>5</v>
      </c>
      <c r="F271" s="10" t="b">
        <f t="shared" ca="1" si="24"/>
        <v>0</v>
      </c>
      <c r="G271" s="10">
        <f ca="1">IFERROR(OFFSET(INDIRECT($B$1&amp;"!"&amp;$B$2),$C271,-COLUMN(INDIRECT($B$1&amp;"!"&amp;$B$2))+MATCH(G$4,results!$4:$4,0),1,1),"")</f>
        <v>1958</v>
      </c>
      <c r="H271" s="10">
        <f ca="1">IFERROR(-VALUE(OFFSET(INDIRECT($B$1&amp;"!"&amp;$B$2),$C271,-COLUMN(INDIRECT($B$1&amp;"!"&amp;$B$2))+MATCH(H$4,results!$4:$4,0),1,1)),"")</f>
        <v>29</v>
      </c>
    </row>
    <row r="272" spans="1:8" x14ac:dyDescent="0.4">
      <c r="A272" s="7">
        <f t="shared" si="20"/>
        <v>267</v>
      </c>
      <c r="B272" s="7">
        <f t="shared" ca="1" si="21"/>
        <v>0</v>
      </c>
      <c r="C272" s="7">
        <f t="shared" ca="1" si="22"/>
        <v>134</v>
      </c>
      <c r="D272" s="10" t="str">
        <f t="shared" ca="1" si="23"/>
        <v>West Germany</v>
      </c>
      <c r="E272" s="10">
        <f t="shared" ca="1" si="23"/>
        <v>1</v>
      </c>
      <c r="F272" s="10" t="b">
        <f t="shared" ca="1" si="24"/>
        <v>1</v>
      </c>
      <c r="G272" s="10">
        <f ca="1">IFERROR(OFFSET(INDIRECT($B$1&amp;"!"&amp;$B$2),$C272,-COLUMN(INDIRECT($B$1&amp;"!"&amp;$B$2))+MATCH(G$4,results!$4:$4,0),1,1),"")</f>
        <v>1958</v>
      </c>
      <c r="H272" s="10">
        <f ca="1">IFERROR(-VALUE(OFFSET(INDIRECT($B$1&amp;"!"&amp;$B$2),$C272,-COLUMN(INDIRECT($B$1&amp;"!"&amp;$B$2))+MATCH(H$4,results!$4:$4,0),1,1)),"")</f>
        <v>30</v>
      </c>
    </row>
    <row r="273" spans="1:8" x14ac:dyDescent="0.4">
      <c r="A273" s="7">
        <f t="shared" si="20"/>
        <v>268</v>
      </c>
      <c r="B273" s="7">
        <f t="shared" ca="1" si="21"/>
        <v>2</v>
      </c>
      <c r="C273" s="7">
        <f t="shared" ca="1" si="22"/>
        <v>134</v>
      </c>
      <c r="D273" s="10" t="str">
        <f t="shared" ca="1" si="23"/>
        <v>Sweden</v>
      </c>
      <c r="E273" s="10">
        <f t="shared" ca="1" si="23"/>
        <v>3</v>
      </c>
      <c r="F273" s="10" t="b">
        <f t="shared" ca="1" si="24"/>
        <v>0</v>
      </c>
      <c r="G273" s="10">
        <f ca="1">IFERROR(OFFSET(INDIRECT($B$1&amp;"!"&amp;$B$2),$C273,-COLUMN(INDIRECT($B$1&amp;"!"&amp;$B$2))+MATCH(G$4,results!$4:$4,0),1,1),"")</f>
        <v>1958</v>
      </c>
      <c r="H273" s="10">
        <f ca="1">IFERROR(-VALUE(OFFSET(INDIRECT($B$1&amp;"!"&amp;$B$2),$C273,-COLUMN(INDIRECT($B$1&amp;"!"&amp;$B$2))+MATCH(H$4,results!$4:$4,0),1,1)),"")</f>
        <v>30</v>
      </c>
    </row>
    <row r="274" spans="1:8" x14ac:dyDescent="0.4">
      <c r="A274" s="7">
        <f t="shared" si="20"/>
        <v>269</v>
      </c>
      <c r="B274" s="7">
        <f t="shared" ca="1" si="21"/>
        <v>0</v>
      </c>
      <c r="C274" s="7">
        <f t="shared" ca="1" si="22"/>
        <v>135</v>
      </c>
      <c r="D274" s="10" t="str">
        <f t="shared" ca="1" si="23"/>
        <v>West Germany</v>
      </c>
      <c r="E274" s="10">
        <f t="shared" ca="1" si="23"/>
        <v>3</v>
      </c>
      <c r="F274" s="10" t="b">
        <f t="shared" ca="1" si="24"/>
        <v>1</v>
      </c>
      <c r="G274" s="10">
        <f ca="1">IFERROR(OFFSET(INDIRECT($B$1&amp;"!"&amp;$B$2),$C274,-COLUMN(INDIRECT($B$1&amp;"!"&amp;$B$2))+MATCH(G$4,results!$4:$4,0),1,1),"")</f>
        <v>1958</v>
      </c>
      <c r="H274" s="10">
        <f ca="1">IFERROR(-VALUE(OFFSET(INDIRECT($B$1&amp;"!"&amp;$B$2),$C274,-COLUMN(INDIRECT($B$1&amp;"!"&amp;$B$2))+MATCH(H$4,results!$4:$4,0),1,1)),"")</f>
        <v>31</v>
      </c>
    </row>
    <row r="275" spans="1:8" x14ac:dyDescent="0.4">
      <c r="A275" s="7">
        <f t="shared" si="20"/>
        <v>270</v>
      </c>
      <c r="B275" s="7">
        <f t="shared" ca="1" si="21"/>
        <v>2</v>
      </c>
      <c r="C275" s="7">
        <f t="shared" ca="1" si="22"/>
        <v>135</v>
      </c>
      <c r="D275" s="10" t="str">
        <f t="shared" ca="1" si="23"/>
        <v>France</v>
      </c>
      <c r="E275" s="10">
        <f t="shared" ca="1" si="23"/>
        <v>6</v>
      </c>
      <c r="F275" s="10" t="b">
        <f t="shared" ca="1" si="24"/>
        <v>0</v>
      </c>
      <c r="G275" s="10">
        <f ca="1">IFERROR(OFFSET(INDIRECT($B$1&amp;"!"&amp;$B$2),$C275,-COLUMN(INDIRECT($B$1&amp;"!"&amp;$B$2))+MATCH(G$4,results!$4:$4,0),1,1),"")</f>
        <v>1958</v>
      </c>
      <c r="H275" s="10">
        <f ca="1">IFERROR(-VALUE(OFFSET(INDIRECT($B$1&amp;"!"&amp;$B$2),$C275,-COLUMN(INDIRECT($B$1&amp;"!"&amp;$B$2))+MATCH(H$4,results!$4:$4,0),1,1)),"")</f>
        <v>31</v>
      </c>
    </row>
    <row r="276" spans="1:8" x14ac:dyDescent="0.4">
      <c r="A276" s="7">
        <f t="shared" si="20"/>
        <v>271</v>
      </c>
      <c r="B276" s="7">
        <f t="shared" ca="1" si="21"/>
        <v>0</v>
      </c>
      <c r="C276" s="7">
        <f t="shared" ca="1" si="22"/>
        <v>136</v>
      </c>
      <c r="D276" s="10" t="str">
        <f t="shared" ca="1" si="23"/>
        <v>Sweden</v>
      </c>
      <c r="E276" s="10">
        <f t="shared" ca="1" si="23"/>
        <v>2</v>
      </c>
      <c r="F276" s="10" t="b">
        <f t="shared" ca="1" si="24"/>
        <v>1</v>
      </c>
      <c r="G276" s="10">
        <f ca="1">IFERROR(OFFSET(INDIRECT($B$1&amp;"!"&amp;$B$2),$C276,-COLUMN(INDIRECT($B$1&amp;"!"&amp;$B$2))+MATCH(G$4,results!$4:$4,0),1,1),"")</f>
        <v>1958</v>
      </c>
      <c r="H276" s="10">
        <f ca="1">IFERROR(-VALUE(OFFSET(INDIRECT($B$1&amp;"!"&amp;$B$2),$C276,-COLUMN(INDIRECT($B$1&amp;"!"&amp;$B$2))+MATCH(H$4,results!$4:$4,0),1,1)),"")</f>
        <v>32</v>
      </c>
    </row>
    <row r="277" spans="1:8" x14ac:dyDescent="0.4">
      <c r="A277" s="7">
        <f t="shared" si="20"/>
        <v>272</v>
      </c>
      <c r="B277" s="7">
        <f t="shared" ca="1" si="21"/>
        <v>2</v>
      </c>
      <c r="C277" s="7">
        <f t="shared" ca="1" si="22"/>
        <v>136</v>
      </c>
      <c r="D277" s="10" t="str">
        <f t="shared" ca="1" si="23"/>
        <v>Brazil</v>
      </c>
      <c r="E277" s="10">
        <f t="shared" ca="1" si="23"/>
        <v>5</v>
      </c>
      <c r="F277" s="10" t="b">
        <f t="shared" ca="1" si="24"/>
        <v>0</v>
      </c>
      <c r="G277" s="10">
        <f ca="1">IFERROR(OFFSET(INDIRECT($B$1&amp;"!"&amp;$B$2),$C277,-COLUMN(INDIRECT($B$1&amp;"!"&amp;$B$2))+MATCH(G$4,results!$4:$4,0),1,1),"")</f>
        <v>1958</v>
      </c>
      <c r="H277" s="10">
        <f ca="1">IFERROR(-VALUE(OFFSET(INDIRECT($B$1&amp;"!"&amp;$B$2),$C277,-COLUMN(INDIRECT($B$1&amp;"!"&amp;$B$2))+MATCH(H$4,results!$4:$4,0),1,1)),"")</f>
        <v>32</v>
      </c>
    </row>
    <row r="278" spans="1:8" x14ac:dyDescent="0.4">
      <c r="A278" s="7">
        <f t="shared" si="20"/>
        <v>273</v>
      </c>
      <c r="B278" s="7">
        <f t="shared" ca="1" si="21"/>
        <v>0</v>
      </c>
      <c r="C278" s="7">
        <f t="shared" ca="1" si="22"/>
        <v>137</v>
      </c>
      <c r="D278" s="10" t="str">
        <f t="shared" ca="1" si="23"/>
        <v>Uruguay</v>
      </c>
      <c r="E278" s="10">
        <f t="shared" ca="1" si="23"/>
        <v>2</v>
      </c>
      <c r="F278" s="10" t="b">
        <f t="shared" ca="1" si="24"/>
        <v>1</v>
      </c>
      <c r="G278" s="10">
        <f ca="1">IFERROR(OFFSET(INDIRECT($B$1&amp;"!"&amp;$B$2),$C278,-COLUMN(INDIRECT($B$1&amp;"!"&amp;$B$2))+MATCH(G$4,results!$4:$4,0),1,1),"")</f>
        <v>1962</v>
      </c>
      <c r="H278" s="10">
        <f ca="1">IFERROR(-VALUE(OFFSET(INDIRECT($B$1&amp;"!"&amp;$B$2),$C278,-COLUMN(INDIRECT($B$1&amp;"!"&amp;$B$2))+MATCH(H$4,results!$4:$4,0),1,1)),"")</f>
        <v>1</v>
      </c>
    </row>
    <row r="279" spans="1:8" x14ac:dyDescent="0.4">
      <c r="A279" s="7">
        <f t="shared" si="20"/>
        <v>274</v>
      </c>
      <c r="B279" s="7">
        <f t="shared" ca="1" si="21"/>
        <v>2</v>
      </c>
      <c r="C279" s="7">
        <f t="shared" ca="1" si="22"/>
        <v>137</v>
      </c>
      <c r="D279" s="10" t="str">
        <f t="shared" ca="1" si="23"/>
        <v>Colombia</v>
      </c>
      <c r="E279" s="10">
        <f t="shared" ca="1" si="23"/>
        <v>1</v>
      </c>
      <c r="F279" s="10" t="b">
        <f t="shared" ca="1" si="24"/>
        <v>0</v>
      </c>
      <c r="G279" s="10">
        <f ca="1">IFERROR(OFFSET(INDIRECT($B$1&amp;"!"&amp;$B$2),$C279,-COLUMN(INDIRECT($B$1&amp;"!"&amp;$B$2))+MATCH(G$4,results!$4:$4,0),1,1),"")</f>
        <v>1962</v>
      </c>
      <c r="H279" s="10">
        <f ca="1">IFERROR(-VALUE(OFFSET(INDIRECT($B$1&amp;"!"&amp;$B$2),$C279,-COLUMN(INDIRECT($B$1&amp;"!"&amp;$B$2))+MATCH(H$4,results!$4:$4,0),1,1)),"")</f>
        <v>1</v>
      </c>
    </row>
    <row r="280" spans="1:8" x14ac:dyDescent="0.4">
      <c r="A280" s="7">
        <f t="shared" si="20"/>
        <v>275</v>
      </c>
      <c r="B280" s="7">
        <f t="shared" ca="1" si="21"/>
        <v>0</v>
      </c>
      <c r="C280" s="7">
        <f t="shared" ca="1" si="22"/>
        <v>138</v>
      </c>
      <c r="D280" s="10" t="str">
        <f t="shared" ca="1" si="23"/>
        <v>Soviet Union</v>
      </c>
      <c r="E280" s="10">
        <f t="shared" ca="1" si="23"/>
        <v>2</v>
      </c>
      <c r="F280" s="10" t="b">
        <f t="shared" ca="1" si="24"/>
        <v>1</v>
      </c>
      <c r="G280" s="10">
        <f ca="1">IFERROR(OFFSET(INDIRECT($B$1&amp;"!"&amp;$B$2),$C280,-COLUMN(INDIRECT($B$1&amp;"!"&amp;$B$2))+MATCH(G$4,results!$4:$4,0),1,1),"")</f>
        <v>1962</v>
      </c>
      <c r="H280" s="10">
        <f ca="1">IFERROR(-VALUE(OFFSET(INDIRECT($B$1&amp;"!"&amp;$B$2),$C280,-COLUMN(INDIRECT($B$1&amp;"!"&amp;$B$2))+MATCH(H$4,results!$4:$4,0),1,1)),"")</f>
        <v>5</v>
      </c>
    </row>
    <row r="281" spans="1:8" x14ac:dyDescent="0.4">
      <c r="A281" s="7">
        <f t="shared" si="20"/>
        <v>276</v>
      </c>
      <c r="B281" s="7">
        <f t="shared" ca="1" si="21"/>
        <v>2</v>
      </c>
      <c r="C281" s="7">
        <f t="shared" ca="1" si="22"/>
        <v>138</v>
      </c>
      <c r="D281" s="10" t="str">
        <f t="shared" ca="1" si="23"/>
        <v>Yugoslavia</v>
      </c>
      <c r="E281" s="10">
        <f t="shared" ca="1" si="23"/>
        <v>0</v>
      </c>
      <c r="F281" s="10" t="b">
        <f t="shared" ca="1" si="24"/>
        <v>0</v>
      </c>
      <c r="G281" s="10">
        <f ca="1">IFERROR(OFFSET(INDIRECT($B$1&amp;"!"&amp;$B$2),$C281,-COLUMN(INDIRECT($B$1&amp;"!"&amp;$B$2))+MATCH(G$4,results!$4:$4,0),1,1),"")</f>
        <v>1962</v>
      </c>
      <c r="H281" s="10">
        <f ca="1">IFERROR(-VALUE(OFFSET(INDIRECT($B$1&amp;"!"&amp;$B$2),$C281,-COLUMN(INDIRECT($B$1&amp;"!"&amp;$B$2))+MATCH(H$4,results!$4:$4,0),1,1)),"")</f>
        <v>5</v>
      </c>
    </row>
    <row r="282" spans="1:8" x14ac:dyDescent="0.4">
      <c r="A282" s="7">
        <f t="shared" si="20"/>
        <v>277</v>
      </c>
      <c r="B282" s="7">
        <f t="shared" ca="1" si="21"/>
        <v>0</v>
      </c>
      <c r="C282" s="7">
        <f t="shared" ca="1" si="22"/>
        <v>139</v>
      </c>
      <c r="D282" s="10" t="str">
        <f t="shared" ca="1" si="23"/>
        <v>Yugoslavia</v>
      </c>
      <c r="E282" s="10">
        <f t="shared" ca="1" si="23"/>
        <v>3</v>
      </c>
      <c r="F282" s="10" t="b">
        <f t="shared" ca="1" si="24"/>
        <v>1</v>
      </c>
      <c r="G282" s="10">
        <f ca="1">IFERROR(OFFSET(INDIRECT($B$1&amp;"!"&amp;$B$2),$C282,-COLUMN(INDIRECT($B$1&amp;"!"&amp;$B$2))+MATCH(G$4,results!$4:$4,0),1,1),"")</f>
        <v>1962</v>
      </c>
      <c r="H282" s="10">
        <f ca="1">IFERROR(-VALUE(OFFSET(INDIRECT($B$1&amp;"!"&amp;$B$2),$C282,-COLUMN(INDIRECT($B$1&amp;"!"&amp;$B$2))+MATCH(H$4,results!$4:$4,0),1,1)),"")</f>
        <v>9</v>
      </c>
    </row>
    <row r="283" spans="1:8" x14ac:dyDescent="0.4">
      <c r="A283" s="7">
        <f t="shared" si="20"/>
        <v>278</v>
      </c>
      <c r="B283" s="7">
        <f t="shared" ca="1" si="21"/>
        <v>2</v>
      </c>
      <c r="C283" s="7">
        <f t="shared" ca="1" si="22"/>
        <v>139</v>
      </c>
      <c r="D283" s="10" t="str">
        <f t="shared" ca="1" si="23"/>
        <v>Uruguay</v>
      </c>
      <c r="E283" s="10">
        <f t="shared" ca="1" si="23"/>
        <v>1</v>
      </c>
      <c r="F283" s="10" t="b">
        <f t="shared" ca="1" si="24"/>
        <v>0</v>
      </c>
      <c r="G283" s="10">
        <f ca="1">IFERROR(OFFSET(INDIRECT($B$1&amp;"!"&amp;$B$2),$C283,-COLUMN(INDIRECT($B$1&amp;"!"&amp;$B$2))+MATCH(G$4,results!$4:$4,0),1,1),"")</f>
        <v>1962</v>
      </c>
      <c r="H283" s="10">
        <f ca="1">IFERROR(-VALUE(OFFSET(INDIRECT($B$1&amp;"!"&amp;$B$2),$C283,-COLUMN(INDIRECT($B$1&amp;"!"&amp;$B$2))+MATCH(H$4,results!$4:$4,0),1,1)),"")</f>
        <v>9</v>
      </c>
    </row>
    <row r="284" spans="1:8" x14ac:dyDescent="0.4">
      <c r="A284" s="7">
        <f t="shared" si="20"/>
        <v>279</v>
      </c>
      <c r="B284" s="7">
        <f t="shared" ca="1" si="21"/>
        <v>0</v>
      </c>
      <c r="C284" s="7">
        <f t="shared" ca="1" si="22"/>
        <v>140</v>
      </c>
      <c r="D284" s="10" t="str">
        <f t="shared" ca="1" si="23"/>
        <v>Soviet Union</v>
      </c>
      <c r="E284" s="10">
        <f t="shared" ca="1" si="23"/>
        <v>4</v>
      </c>
      <c r="F284" s="10" t="b">
        <f t="shared" ca="1" si="24"/>
        <v>1</v>
      </c>
      <c r="G284" s="10">
        <f ca="1">IFERROR(OFFSET(INDIRECT($B$1&amp;"!"&amp;$B$2),$C284,-COLUMN(INDIRECT($B$1&amp;"!"&amp;$B$2))+MATCH(G$4,results!$4:$4,0),1,1),"")</f>
        <v>1962</v>
      </c>
      <c r="H284" s="10">
        <f ca="1">IFERROR(-VALUE(OFFSET(INDIRECT($B$1&amp;"!"&amp;$B$2),$C284,-COLUMN(INDIRECT($B$1&amp;"!"&amp;$B$2))+MATCH(H$4,results!$4:$4,0),1,1)),"")</f>
        <v>13</v>
      </c>
    </row>
    <row r="285" spans="1:8" x14ac:dyDescent="0.4">
      <c r="A285" s="7">
        <f t="shared" si="20"/>
        <v>280</v>
      </c>
      <c r="B285" s="7">
        <f t="shared" ca="1" si="21"/>
        <v>2</v>
      </c>
      <c r="C285" s="7">
        <f t="shared" ca="1" si="22"/>
        <v>140</v>
      </c>
      <c r="D285" s="10" t="str">
        <f t="shared" ca="1" si="23"/>
        <v>Colombia</v>
      </c>
      <c r="E285" s="10">
        <f t="shared" ca="1" si="23"/>
        <v>4</v>
      </c>
      <c r="F285" s="10" t="b">
        <f t="shared" ca="1" si="24"/>
        <v>0</v>
      </c>
      <c r="G285" s="10">
        <f ca="1">IFERROR(OFFSET(INDIRECT($B$1&amp;"!"&amp;$B$2),$C285,-COLUMN(INDIRECT($B$1&amp;"!"&amp;$B$2))+MATCH(G$4,results!$4:$4,0),1,1),"")</f>
        <v>1962</v>
      </c>
      <c r="H285" s="10">
        <f ca="1">IFERROR(-VALUE(OFFSET(INDIRECT($B$1&amp;"!"&amp;$B$2),$C285,-COLUMN(INDIRECT($B$1&amp;"!"&amp;$B$2))+MATCH(H$4,results!$4:$4,0),1,1)),"")</f>
        <v>13</v>
      </c>
    </row>
    <row r="286" spans="1:8" x14ac:dyDescent="0.4">
      <c r="A286" s="7">
        <f t="shared" si="20"/>
        <v>281</v>
      </c>
      <c r="B286" s="7">
        <f t="shared" ca="1" si="21"/>
        <v>0</v>
      </c>
      <c r="C286" s="7">
        <f t="shared" ca="1" si="22"/>
        <v>141</v>
      </c>
      <c r="D286" s="10" t="str">
        <f t="shared" ca="1" si="23"/>
        <v>Soviet Union</v>
      </c>
      <c r="E286" s="10">
        <f t="shared" ca="1" si="23"/>
        <v>2</v>
      </c>
      <c r="F286" s="10" t="b">
        <f t="shared" ca="1" si="24"/>
        <v>1</v>
      </c>
      <c r="G286" s="10">
        <f ca="1">IFERROR(OFFSET(INDIRECT($B$1&amp;"!"&amp;$B$2),$C286,-COLUMN(INDIRECT($B$1&amp;"!"&amp;$B$2))+MATCH(G$4,results!$4:$4,0),1,1),"")</f>
        <v>1962</v>
      </c>
      <c r="H286" s="10">
        <f ca="1">IFERROR(-VALUE(OFFSET(INDIRECT($B$1&amp;"!"&amp;$B$2),$C286,-COLUMN(INDIRECT($B$1&amp;"!"&amp;$B$2))+MATCH(H$4,results!$4:$4,0),1,1)),"")</f>
        <v>17</v>
      </c>
    </row>
    <row r="287" spans="1:8" x14ac:dyDescent="0.4">
      <c r="A287" s="7">
        <f t="shared" si="20"/>
        <v>282</v>
      </c>
      <c r="B287" s="7">
        <f t="shared" ca="1" si="21"/>
        <v>2</v>
      </c>
      <c r="C287" s="7">
        <f t="shared" ca="1" si="22"/>
        <v>141</v>
      </c>
      <c r="D287" s="10" t="str">
        <f t="shared" ca="1" si="23"/>
        <v>Uruguay</v>
      </c>
      <c r="E287" s="10">
        <f t="shared" ca="1" si="23"/>
        <v>1</v>
      </c>
      <c r="F287" s="10" t="b">
        <f t="shared" ca="1" si="24"/>
        <v>0</v>
      </c>
      <c r="G287" s="10">
        <f ca="1">IFERROR(OFFSET(INDIRECT($B$1&amp;"!"&amp;$B$2),$C287,-COLUMN(INDIRECT($B$1&amp;"!"&amp;$B$2))+MATCH(G$4,results!$4:$4,0),1,1),"")</f>
        <v>1962</v>
      </c>
      <c r="H287" s="10">
        <f ca="1">IFERROR(-VALUE(OFFSET(INDIRECT($B$1&amp;"!"&amp;$B$2),$C287,-COLUMN(INDIRECT($B$1&amp;"!"&amp;$B$2))+MATCH(H$4,results!$4:$4,0),1,1)),"")</f>
        <v>17</v>
      </c>
    </row>
    <row r="288" spans="1:8" x14ac:dyDescent="0.4">
      <c r="A288" s="7">
        <f t="shared" si="20"/>
        <v>283</v>
      </c>
      <c r="B288" s="7">
        <f t="shared" ca="1" si="21"/>
        <v>0</v>
      </c>
      <c r="C288" s="7">
        <f t="shared" ca="1" si="22"/>
        <v>142</v>
      </c>
      <c r="D288" s="10" t="str">
        <f t="shared" ca="1" si="23"/>
        <v>Yugoslavia</v>
      </c>
      <c r="E288" s="10">
        <f t="shared" ca="1" si="23"/>
        <v>5</v>
      </c>
      <c r="F288" s="10" t="b">
        <f t="shared" ca="1" si="24"/>
        <v>1</v>
      </c>
      <c r="G288" s="10">
        <f ca="1">IFERROR(OFFSET(INDIRECT($B$1&amp;"!"&amp;$B$2),$C288,-COLUMN(INDIRECT($B$1&amp;"!"&amp;$B$2))+MATCH(G$4,results!$4:$4,0),1,1),"")</f>
        <v>1962</v>
      </c>
      <c r="H288" s="10">
        <f ca="1">IFERROR(-VALUE(OFFSET(INDIRECT($B$1&amp;"!"&amp;$B$2),$C288,-COLUMN(INDIRECT($B$1&amp;"!"&amp;$B$2))+MATCH(H$4,results!$4:$4,0),1,1)),"")</f>
        <v>21</v>
      </c>
    </row>
    <row r="289" spans="1:8" x14ac:dyDescent="0.4">
      <c r="A289" s="7">
        <f t="shared" si="20"/>
        <v>284</v>
      </c>
      <c r="B289" s="7">
        <f t="shared" ca="1" si="21"/>
        <v>2</v>
      </c>
      <c r="C289" s="7">
        <f t="shared" ca="1" si="22"/>
        <v>142</v>
      </c>
      <c r="D289" s="10" t="str">
        <f t="shared" ca="1" si="23"/>
        <v>Colombia</v>
      </c>
      <c r="E289" s="10">
        <f t="shared" ca="1" si="23"/>
        <v>0</v>
      </c>
      <c r="F289" s="10" t="b">
        <f t="shared" ca="1" si="24"/>
        <v>0</v>
      </c>
      <c r="G289" s="10">
        <f ca="1">IFERROR(OFFSET(INDIRECT($B$1&amp;"!"&amp;$B$2),$C289,-COLUMN(INDIRECT($B$1&amp;"!"&amp;$B$2))+MATCH(G$4,results!$4:$4,0),1,1),"")</f>
        <v>1962</v>
      </c>
      <c r="H289" s="10">
        <f ca="1">IFERROR(-VALUE(OFFSET(INDIRECT($B$1&amp;"!"&amp;$B$2),$C289,-COLUMN(INDIRECT($B$1&amp;"!"&amp;$B$2))+MATCH(H$4,results!$4:$4,0),1,1)),"")</f>
        <v>21</v>
      </c>
    </row>
    <row r="290" spans="1:8" x14ac:dyDescent="0.4">
      <c r="A290" s="7">
        <f t="shared" si="20"/>
        <v>285</v>
      </c>
      <c r="B290" s="7">
        <f t="shared" ca="1" si="21"/>
        <v>0</v>
      </c>
      <c r="C290" s="7">
        <f t="shared" ca="1" si="22"/>
        <v>143</v>
      </c>
      <c r="D290" s="10" t="str">
        <f t="shared" ca="1" si="23"/>
        <v>Chile</v>
      </c>
      <c r="E290" s="10">
        <f t="shared" ca="1" si="23"/>
        <v>3</v>
      </c>
      <c r="F290" s="10" t="b">
        <f t="shared" ca="1" si="24"/>
        <v>1</v>
      </c>
      <c r="G290" s="10">
        <f ca="1">IFERROR(OFFSET(INDIRECT($B$1&amp;"!"&amp;$B$2),$C290,-COLUMN(INDIRECT($B$1&amp;"!"&amp;$B$2))+MATCH(G$4,results!$4:$4,0),1,1),"")</f>
        <v>1962</v>
      </c>
      <c r="H290" s="10">
        <f ca="1">IFERROR(-VALUE(OFFSET(INDIRECT($B$1&amp;"!"&amp;$B$2),$C290,-COLUMN(INDIRECT($B$1&amp;"!"&amp;$B$2))+MATCH(H$4,results!$4:$4,0),1,1)),"")</f>
        <v>2</v>
      </c>
    </row>
    <row r="291" spans="1:8" x14ac:dyDescent="0.4">
      <c r="A291" s="7">
        <f t="shared" si="20"/>
        <v>286</v>
      </c>
      <c r="B291" s="7">
        <f t="shared" ca="1" si="21"/>
        <v>2</v>
      </c>
      <c r="C291" s="7">
        <f t="shared" ca="1" si="22"/>
        <v>143</v>
      </c>
      <c r="D291" s="10" t="str">
        <f t="shared" ca="1" si="23"/>
        <v>Switzerland</v>
      </c>
      <c r="E291" s="10">
        <f t="shared" ca="1" si="23"/>
        <v>1</v>
      </c>
      <c r="F291" s="10" t="b">
        <f t="shared" ca="1" si="24"/>
        <v>0</v>
      </c>
      <c r="G291" s="10">
        <f ca="1">IFERROR(OFFSET(INDIRECT($B$1&amp;"!"&amp;$B$2),$C291,-COLUMN(INDIRECT($B$1&amp;"!"&amp;$B$2))+MATCH(G$4,results!$4:$4,0),1,1),"")</f>
        <v>1962</v>
      </c>
      <c r="H291" s="10">
        <f ca="1">IFERROR(-VALUE(OFFSET(INDIRECT($B$1&amp;"!"&amp;$B$2),$C291,-COLUMN(INDIRECT($B$1&amp;"!"&amp;$B$2))+MATCH(H$4,results!$4:$4,0),1,1)),"")</f>
        <v>2</v>
      </c>
    </row>
    <row r="292" spans="1:8" x14ac:dyDescent="0.4">
      <c r="A292" s="7">
        <f t="shared" si="20"/>
        <v>287</v>
      </c>
      <c r="B292" s="7">
        <f t="shared" ca="1" si="21"/>
        <v>0</v>
      </c>
      <c r="C292" s="7">
        <f t="shared" ca="1" si="22"/>
        <v>144</v>
      </c>
      <c r="D292" s="10" t="str">
        <f t="shared" ca="1" si="23"/>
        <v>West Germany</v>
      </c>
      <c r="E292" s="10">
        <f t="shared" ca="1" si="23"/>
        <v>0</v>
      </c>
      <c r="F292" s="10" t="b">
        <f t="shared" ca="1" si="24"/>
        <v>1</v>
      </c>
      <c r="G292" s="10">
        <f ca="1">IFERROR(OFFSET(INDIRECT($B$1&amp;"!"&amp;$B$2),$C292,-COLUMN(INDIRECT($B$1&amp;"!"&amp;$B$2))+MATCH(G$4,results!$4:$4,0),1,1),"")</f>
        <v>1962</v>
      </c>
      <c r="H292" s="10">
        <f ca="1">IFERROR(-VALUE(OFFSET(INDIRECT($B$1&amp;"!"&amp;$B$2),$C292,-COLUMN(INDIRECT($B$1&amp;"!"&amp;$B$2))+MATCH(H$4,results!$4:$4,0),1,1)),"")</f>
        <v>6</v>
      </c>
    </row>
    <row r="293" spans="1:8" x14ac:dyDescent="0.4">
      <c r="A293" s="7">
        <f t="shared" si="20"/>
        <v>288</v>
      </c>
      <c r="B293" s="7">
        <f t="shared" ca="1" si="21"/>
        <v>2</v>
      </c>
      <c r="C293" s="7">
        <f t="shared" ca="1" si="22"/>
        <v>144</v>
      </c>
      <c r="D293" s="10" t="str">
        <f t="shared" ca="1" si="23"/>
        <v>Italy</v>
      </c>
      <c r="E293" s="10">
        <f t="shared" ca="1" si="23"/>
        <v>0</v>
      </c>
      <c r="F293" s="10" t="b">
        <f t="shared" ca="1" si="24"/>
        <v>0</v>
      </c>
      <c r="G293" s="10">
        <f ca="1">IFERROR(OFFSET(INDIRECT($B$1&amp;"!"&amp;$B$2),$C293,-COLUMN(INDIRECT($B$1&amp;"!"&amp;$B$2))+MATCH(G$4,results!$4:$4,0),1,1),"")</f>
        <v>1962</v>
      </c>
      <c r="H293" s="10">
        <f ca="1">IFERROR(-VALUE(OFFSET(INDIRECT($B$1&amp;"!"&amp;$B$2),$C293,-COLUMN(INDIRECT($B$1&amp;"!"&amp;$B$2))+MATCH(H$4,results!$4:$4,0),1,1)),"")</f>
        <v>6</v>
      </c>
    </row>
    <row r="294" spans="1:8" x14ac:dyDescent="0.4">
      <c r="A294" s="7">
        <f t="shared" si="20"/>
        <v>289</v>
      </c>
      <c r="B294" s="7">
        <f t="shared" ca="1" si="21"/>
        <v>0</v>
      </c>
      <c r="C294" s="7">
        <f t="shared" ca="1" si="22"/>
        <v>145</v>
      </c>
      <c r="D294" s="10" t="str">
        <f t="shared" ca="1" si="23"/>
        <v>Chile</v>
      </c>
      <c r="E294" s="10">
        <f t="shared" ca="1" si="23"/>
        <v>2</v>
      </c>
      <c r="F294" s="10" t="b">
        <f t="shared" ca="1" si="24"/>
        <v>1</v>
      </c>
      <c r="G294" s="10">
        <f ca="1">IFERROR(OFFSET(INDIRECT($B$1&amp;"!"&amp;$B$2),$C294,-COLUMN(INDIRECT($B$1&amp;"!"&amp;$B$2))+MATCH(G$4,results!$4:$4,0),1,1),"")</f>
        <v>1962</v>
      </c>
      <c r="H294" s="10">
        <f ca="1">IFERROR(-VALUE(OFFSET(INDIRECT($B$1&amp;"!"&amp;$B$2),$C294,-COLUMN(INDIRECT($B$1&amp;"!"&amp;$B$2))+MATCH(H$4,results!$4:$4,0),1,1)),"")</f>
        <v>10</v>
      </c>
    </row>
    <row r="295" spans="1:8" x14ac:dyDescent="0.4">
      <c r="A295" s="7">
        <f t="shared" si="20"/>
        <v>290</v>
      </c>
      <c r="B295" s="7">
        <f t="shared" ca="1" si="21"/>
        <v>2</v>
      </c>
      <c r="C295" s="7">
        <f t="shared" ca="1" si="22"/>
        <v>145</v>
      </c>
      <c r="D295" s="10" t="str">
        <f t="shared" ca="1" si="23"/>
        <v>Italy</v>
      </c>
      <c r="E295" s="10">
        <f t="shared" ca="1" si="23"/>
        <v>0</v>
      </c>
      <c r="F295" s="10" t="b">
        <f t="shared" ca="1" si="24"/>
        <v>0</v>
      </c>
      <c r="G295" s="10">
        <f ca="1">IFERROR(OFFSET(INDIRECT($B$1&amp;"!"&amp;$B$2),$C295,-COLUMN(INDIRECT($B$1&amp;"!"&amp;$B$2))+MATCH(G$4,results!$4:$4,0),1,1),"")</f>
        <v>1962</v>
      </c>
      <c r="H295" s="10">
        <f ca="1">IFERROR(-VALUE(OFFSET(INDIRECT($B$1&amp;"!"&amp;$B$2),$C295,-COLUMN(INDIRECT($B$1&amp;"!"&amp;$B$2))+MATCH(H$4,results!$4:$4,0),1,1)),"")</f>
        <v>10</v>
      </c>
    </row>
    <row r="296" spans="1:8" x14ac:dyDescent="0.4">
      <c r="A296" s="7">
        <f t="shared" si="20"/>
        <v>291</v>
      </c>
      <c r="B296" s="7">
        <f t="shared" ca="1" si="21"/>
        <v>0</v>
      </c>
      <c r="C296" s="7">
        <f t="shared" ca="1" si="22"/>
        <v>146</v>
      </c>
      <c r="D296" s="10" t="str">
        <f t="shared" ca="1" si="23"/>
        <v>West Germany</v>
      </c>
      <c r="E296" s="10">
        <f t="shared" ca="1" si="23"/>
        <v>2</v>
      </c>
      <c r="F296" s="10" t="b">
        <f t="shared" ca="1" si="24"/>
        <v>1</v>
      </c>
      <c r="G296" s="10">
        <f ca="1">IFERROR(OFFSET(INDIRECT($B$1&amp;"!"&amp;$B$2),$C296,-COLUMN(INDIRECT($B$1&amp;"!"&amp;$B$2))+MATCH(G$4,results!$4:$4,0),1,1),"")</f>
        <v>1962</v>
      </c>
      <c r="H296" s="10">
        <f ca="1">IFERROR(-VALUE(OFFSET(INDIRECT($B$1&amp;"!"&amp;$B$2),$C296,-COLUMN(INDIRECT($B$1&amp;"!"&amp;$B$2))+MATCH(H$4,results!$4:$4,0),1,1)),"")</f>
        <v>14</v>
      </c>
    </row>
    <row r="297" spans="1:8" x14ac:dyDescent="0.4">
      <c r="A297" s="7">
        <f t="shared" si="20"/>
        <v>292</v>
      </c>
      <c r="B297" s="7">
        <f t="shared" ca="1" si="21"/>
        <v>2</v>
      </c>
      <c r="C297" s="7">
        <f t="shared" ca="1" si="22"/>
        <v>146</v>
      </c>
      <c r="D297" s="10" t="str">
        <f t="shared" ca="1" si="23"/>
        <v>Switzerland</v>
      </c>
      <c r="E297" s="10">
        <f t="shared" ca="1" si="23"/>
        <v>1</v>
      </c>
      <c r="F297" s="10" t="b">
        <f t="shared" ca="1" si="24"/>
        <v>0</v>
      </c>
      <c r="G297" s="10">
        <f ca="1">IFERROR(OFFSET(INDIRECT($B$1&amp;"!"&amp;$B$2),$C297,-COLUMN(INDIRECT($B$1&amp;"!"&amp;$B$2))+MATCH(G$4,results!$4:$4,0),1,1),"")</f>
        <v>1962</v>
      </c>
      <c r="H297" s="10">
        <f ca="1">IFERROR(-VALUE(OFFSET(INDIRECT($B$1&amp;"!"&amp;$B$2),$C297,-COLUMN(INDIRECT($B$1&amp;"!"&amp;$B$2))+MATCH(H$4,results!$4:$4,0),1,1)),"")</f>
        <v>14</v>
      </c>
    </row>
    <row r="298" spans="1:8" x14ac:dyDescent="0.4">
      <c r="A298" s="7">
        <f t="shared" si="20"/>
        <v>293</v>
      </c>
      <c r="B298" s="7">
        <f t="shared" ca="1" si="21"/>
        <v>0</v>
      </c>
      <c r="C298" s="7">
        <f t="shared" ca="1" si="22"/>
        <v>147</v>
      </c>
      <c r="D298" s="10" t="str">
        <f t="shared" ca="1" si="23"/>
        <v>West Germany</v>
      </c>
      <c r="E298" s="10">
        <f t="shared" ca="1" si="23"/>
        <v>2</v>
      </c>
      <c r="F298" s="10" t="b">
        <f t="shared" ca="1" si="24"/>
        <v>1</v>
      </c>
      <c r="G298" s="10">
        <f ca="1">IFERROR(OFFSET(INDIRECT($B$1&amp;"!"&amp;$B$2),$C298,-COLUMN(INDIRECT($B$1&amp;"!"&amp;$B$2))+MATCH(G$4,results!$4:$4,0),1,1),"")</f>
        <v>1962</v>
      </c>
      <c r="H298" s="10">
        <f ca="1">IFERROR(-VALUE(OFFSET(INDIRECT($B$1&amp;"!"&amp;$B$2),$C298,-COLUMN(INDIRECT($B$1&amp;"!"&amp;$B$2))+MATCH(H$4,results!$4:$4,0),1,1)),"")</f>
        <v>18</v>
      </c>
    </row>
    <row r="299" spans="1:8" x14ac:dyDescent="0.4">
      <c r="A299" s="7">
        <f t="shared" si="20"/>
        <v>294</v>
      </c>
      <c r="B299" s="7">
        <f t="shared" ca="1" si="21"/>
        <v>2</v>
      </c>
      <c r="C299" s="7">
        <f t="shared" ca="1" si="22"/>
        <v>147</v>
      </c>
      <c r="D299" s="10" t="str">
        <f t="shared" ca="1" si="23"/>
        <v>Chile</v>
      </c>
      <c r="E299" s="10">
        <f t="shared" ca="1" si="23"/>
        <v>0</v>
      </c>
      <c r="F299" s="10" t="b">
        <f t="shared" ca="1" si="24"/>
        <v>0</v>
      </c>
      <c r="G299" s="10">
        <f ca="1">IFERROR(OFFSET(INDIRECT($B$1&amp;"!"&amp;$B$2),$C299,-COLUMN(INDIRECT($B$1&amp;"!"&amp;$B$2))+MATCH(G$4,results!$4:$4,0),1,1),"")</f>
        <v>1962</v>
      </c>
      <c r="H299" s="10">
        <f ca="1">IFERROR(-VALUE(OFFSET(INDIRECT($B$1&amp;"!"&amp;$B$2),$C299,-COLUMN(INDIRECT($B$1&amp;"!"&amp;$B$2))+MATCH(H$4,results!$4:$4,0),1,1)),"")</f>
        <v>18</v>
      </c>
    </row>
    <row r="300" spans="1:8" x14ac:dyDescent="0.4">
      <c r="A300" s="7">
        <f t="shared" si="20"/>
        <v>295</v>
      </c>
      <c r="B300" s="7">
        <f t="shared" ca="1" si="21"/>
        <v>0</v>
      </c>
      <c r="C300" s="7">
        <f t="shared" ca="1" si="22"/>
        <v>148</v>
      </c>
      <c r="D300" s="10" t="str">
        <f t="shared" ca="1" si="23"/>
        <v>Italy</v>
      </c>
      <c r="E300" s="10">
        <f t="shared" ca="1" si="23"/>
        <v>3</v>
      </c>
      <c r="F300" s="10" t="b">
        <f t="shared" ca="1" si="24"/>
        <v>1</v>
      </c>
      <c r="G300" s="10">
        <f ca="1">IFERROR(OFFSET(INDIRECT($B$1&amp;"!"&amp;$B$2),$C300,-COLUMN(INDIRECT($B$1&amp;"!"&amp;$B$2))+MATCH(G$4,results!$4:$4,0),1,1),"")</f>
        <v>1962</v>
      </c>
      <c r="H300" s="10">
        <f ca="1">IFERROR(-VALUE(OFFSET(INDIRECT($B$1&amp;"!"&amp;$B$2),$C300,-COLUMN(INDIRECT($B$1&amp;"!"&amp;$B$2))+MATCH(H$4,results!$4:$4,0),1,1)),"")</f>
        <v>22</v>
      </c>
    </row>
    <row r="301" spans="1:8" x14ac:dyDescent="0.4">
      <c r="A301" s="7">
        <f t="shared" si="20"/>
        <v>296</v>
      </c>
      <c r="B301" s="7">
        <f t="shared" ca="1" si="21"/>
        <v>2</v>
      </c>
      <c r="C301" s="7">
        <f t="shared" ca="1" si="22"/>
        <v>148</v>
      </c>
      <c r="D301" s="10" t="str">
        <f t="shared" ca="1" si="23"/>
        <v>Switzerland</v>
      </c>
      <c r="E301" s="10">
        <f t="shared" ca="1" si="23"/>
        <v>0</v>
      </c>
      <c r="F301" s="10" t="b">
        <f t="shared" ca="1" si="24"/>
        <v>0</v>
      </c>
      <c r="G301" s="10">
        <f ca="1">IFERROR(OFFSET(INDIRECT($B$1&amp;"!"&amp;$B$2),$C301,-COLUMN(INDIRECT($B$1&amp;"!"&amp;$B$2))+MATCH(G$4,results!$4:$4,0),1,1),"")</f>
        <v>1962</v>
      </c>
      <c r="H301" s="10">
        <f ca="1">IFERROR(-VALUE(OFFSET(INDIRECT($B$1&amp;"!"&amp;$B$2),$C301,-COLUMN(INDIRECT($B$1&amp;"!"&amp;$B$2))+MATCH(H$4,results!$4:$4,0),1,1)),"")</f>
        <v>22</v>
      </c>
    </row>
    <row r="302" spans="1:8" x14ac:dyDescent="0.4">
      <c r="A302" s="7">
        <f t="shared" si="20"/>
        <v>297</v>
      </c>
      <c r="B302" s="7">
        <f t="shared" ca="1" si="21"/>
        <v>0</v>
      </c>
      <c r="C302" s="7">
        <f t="shared" ca="1" si="22"/>
        <v>149</v>
      </c>
      <c r="D302" s="10" t="str">
        <f t="shared" ca="1" si="23"/>
        <v>Brazil</v>
      </c>
      <c r="E302" s="10">
        <f t="shared" ca="1" si="23"/>
        <v>2</v>
      </c>
      <c r="F302" s="10" t="b">
        <f t="shared" ca="1" si="24"/>
        <v>1</v>
      </c>
      <c r="G302" s="10">
        <f ca="1">IFERROR(OFFSET(INDIRECT($B$1&amp;"!"&amp;$B$2),$C302,-COLUMN(INDIRECT($B$1&amp;"!"&amp;$B$2))+MATCH(G$4,results!$4:$4,0),1,1),"")</f>
        <v>1962</v>
      </c>
      <c r="H302" s="10">
        <f ca="1">IFERROR(-VALUE(OFFSET(INDIRECT($B$1&amp;"!"&amp;$B$2),$C302,-COLUMN(INDIRECT($B$1&amp;"!"&amp;$B$2))+MATCH(H$4,results!$4:$4,0),1,1)),"")</f>
        <v>3</v>
      </c>
    </row>
    <row r="303" spans="1:8" x14ac:dyDescent="0.4">
      <c r="A303" s="7">
        <f t="shared" si="20"/>
        <v>298</v>
      </c>
      <c r="B303" s="7">
        <f t="shared" ca="1" si="21"/>
        <v>2</v>
      </c>
      <c r="C303" s="7">
        <f t="shared" ca="1" si="22"/>
        <v>149</v>
      </c>
      <c r="D303" s="10" t="str">
        <f t="shared" ca="1" si="23"/>
        <v>Mexico</v>
      </c>
      <c r="E303" s="10">
        <f t="shared" ca="1" si="23"/>
        <v>0</v>
      </c>
      <c r="F303" s="10" t="b">
        <f t="shared" ca="1" si="24"/>
        <v>0</v>
      </c>
      <c r="G303" s="10">
        <f ca="1">IFERROR(OFFSET(INDIRECT($B$1&amp;"!"&amp;$B$2),$C303,-COLUMN(INDIRECT($B$1&amp;"!"&amp;$B$2))+MATCH(G$4,results!$4:$4,0),1,1),"")</f>
        <v>1962</v>
      </c>
      <c r="H303" s="10">
        <f ca="1">IFERROR(-VALUE(OFFSET(INDIRECT($B$1&amp;"!"&amp;$B$2),$C303,-COLUMN(INDIRECT($B$1&amp;"!"&amp;$B$2))+MATCH(H$4,results!$4:$4,0),1,1)),"")</f>
        <v>3</v>
      </c>
    </row>
    <row r="304" spans="1:8" x14ac:dyDescent="0.4">
      <c r="A304" s="7">
        <f t="shared" si="20"/>
        <v>299</v>
      </c>
      <c r="B304" s="7">
        <f t="shared" ca="1" si="21"/>
        <v>0</v>
      </c>
      <c r="C304" s="7">
        <f t="shared" ca="1" si="22"/>
        <v>150</v>
      </c>
      <c r="D304" s="10" t="str">
        <f t="shared" ca="1" si="23"/>
        <v>Czechoslovakia</v>
      </c>
      <c r="E304" s="10">
        <f t="shared" ca="1" si="23"/>
        <v>1</v>
      </c>
      <c r="F304" s="10" t="b">
        <f t="shared" ca="1" si="24"/>
        <v>1</v>
      </c>
      <c r="G304" s="10">
        <f ca="1">IFERROR(OFFSET(INDIRECT($B$1&amp;"!"&amp;$B$2),$C304,-COLUMN(INDIRECT($B$1&amp;"!"&amp;$B$2))+MATCH(G$4,results!$4:$4,0),1,1),"")</f>
        <v>1962</v>
      </c>
      <c r="H304" s="10">
        <f ca="1">IFERROR(-VALUE(OFFSET(INDIRECT($B$1&amp;"!"&amp;$B$2),$C304,-COLUMN(INDIRECT($B$1&amp;"!"&amp;$B$2))+MATCH(H$4,results!$4:$4,0),1,1)),"")</f>
        <v>7</v>
      </c>
    </row>
    <row r="305" spans="1:8" x14ac:dyDescent="0.4">
      <c r="A305" s="7">
        <f t="shared" si="20"/>
        <v>300</v>
      </c>
      <c r="B305" s="7">
        <f t="shared" ca="1" si="21"/>
        <v>2</v>
      </c>
      <c r="C305" s="7">
        <f t="shared" ca="1" si="22"/>
        <v>150</v>
      </c>
      <c r="D305" s="10" t="str">
        <f t="shared" ca="1" si="23"/>
        <v>Spain</v>
      </c>
      <c r="E305" s="10">
        <f t="shared" ca="1" si="23"/>
        <v>0</v>
      </c>
      <c r="F305" s="10" t="b">
        <f t="shared" ca="1" si="24"/>
        <v>0</v>
      </c>
      <c r="G305" s="10">
        <f ca="1">IFERROR(OFFSET(INDIRECT($B$1&amp;"!"&amp;$B$2),$C305,-COLUMN(INDIRECT($B$1&amp;"!"&amp;$B$2))+MATCH(G$4,results!$4:$4,0),1,1),"")</f>
        <v>1962</v>
      </c>
      <c r="H305" s="10">
        <f ca="1">IFERROR(-VALUE(OFFSET(INDIRECT($B$1&amp;"!"&amp;$B$2),$C305,-COLUMN(INDIRECT($B$1&amp;"!"&amp;$B$2))+MATCH(H$4,results!$4:$4,0),1,1)),"")</f>
        <v>7</v>
      </c>
    </row>
    <row r="306" spans="1:8" x14ac:dyDescent="0.4">
      <c r="A306" s="7">
        <f t="shared" si="20"/>
        <v>301</v>
      </c>
      <c r="B306" s="7">
        <f t="shared" ca="1" si="21"/>
        <v>0</v>
      </c>
      <c r="C306" s="7">
        <f t="shared" ca="1" si="22"/>
        <v>151</v>
      </c>
      <c r="D306" s="10" t="str">
        <f t="shared" ca="1" si="23"/>
        <v>Brazil</v>
      </c>
      <c r="E306" s="10">
        <f t="shared" ca="1" si="23"/>
        <v>0</v>
      </c>
      <c r="F306" s="10" t="b">
        <f t="shared" ca="1" si="24"/>
        <v>1</v>
      </c>
      <c r="G306" s="10">
        <f ca="1">IFERROR(OFFSET(INDIRECT($B$1&amp;"!"&amp;$B$2),$C306,-COLUMN(INDIRECT($B$1&amp;"!"&amp;$B$2))+MATCH(G$4,results!$4:$4,0),1,1),"")</f>
        <v>1962</v>
      </c>
      <c r="H306" s="10">
        <f ca="1">IFERROR(-VALUE(OFFSET(INDIRECT($B$1&amp;"!"&amp;$B$2),$C306,-COLUMN(INDIRECT($B$1&amp;"!"&amp;$B$2))+MATCH(H$4,results!$4:$4,0),1,1)),"")</f>
        <v>11</v>
      </c>
    </row>
    <row r="307" spans="1:8" x14ac:dyDescent="0.4">
      <c r="A307" s="7">
        <f t="shared" si="20"/>
        <v>302</v>
      </c>
      <c r="B307" s="7">
        <f t="shared" ca="1" si="21"/>
        <v>2</v>
      </c>
      <c r="C307" s="7">
        <f t="shared" ca="1" si="22"/>
        <v>151</v>
      </c>
      <c r="D307" s="10" t="str">
        <f t="shared" ca="1" si="23"/>
        <v>Czechoslovakia</v>
      </c>
      <c r="E307" s="10">
        <f t="shared" ca="1" si="23"/>
        <v>0</v>
      </c>
      <c r="F307" s="10" t="b">
        <f t="shared" ca="1" si="24"/>
        <v>0</v>
      </c>
      <c r="G307" s="10">
        <f ca="1">IFERROR(OFFSET(INDIRECT($B$1&amp;"!"&amp;$B$2),$C307,-COLUMN(INDIRECT($B$1&amp;"!"&amp;$B$2))+MATCH(G$4,results!$4:$4,0),1,1),"")</f>
        <v>1962</v>
      </c>
      <c r="H307" s="10">
        <f ca="1">IFERROR(-VALUE(OFFSET(INDIRECT($B$1&amp;"!"&amp;$B$2),$C307,-COLUMN(INDIRECT($B$1&amp;"!"&amp;$B$2))+MATCH(H$4,results!$4:$4,0),1,1)),"")</f>
        <v>11</v>
      </c>
    </row>
    <row r="308" spans="1:8" x14ac:dyDescent="0.4">
      <c r="A308" s="7">
        <f t="shared" si="20"/>
        <v>303</v>
      </c>
      <c r="B308" s="7">
        <f t="shared" ca="1" si="21"/>
        <v>0</v>
      </c>
      <c r="C308" s="7">
        <f t="shared" ca="1" si="22"/>
        <v>152</v>
      </c>
      <c r="D308" s="10" t="str">
        <f t="shared" ca="1" si="23"/>
        <v>Spain</v>
      </c>
      <c r="E308" s="10">
        <f t="shared" ca="1" si="23"/>
        <v>1</v>
      </c>
      <c r="F308" s="10" t="b">
        <f t="shared" ca="1" si="24"/>
        <v>1</v>
      </c>
      <c r="G308" s="10">
        <f ca="1">IFERROR(OFFSET(INDIRECT($B$1&amp;"!"&amp;$B$2),$C308,-COLUMN(INDIRECT($B$1&amp;"!"&amp;$B$2))+MATCH(G$4,results!$4:$4,0),1,1),"")</f>
        <v>1962</v>
      </c>
      <c r="H308" s="10">
        <f ca="1">IFERROR(-VALUE(OFFSET(INDIRECT($B$1&amp;"!"&amp;$B$2),$C308,-COLUMN(INDIRECT($B$1&amp;"!"&amp;$B$2))+MATCH(H$4,results!$4:$4,0),1,1)),"")</f>
        <v>15</v>
      </c>
    </row>
    <row r="309" spans="1:8" x14ac:dyDescent="0.4">
      <c r="A309" s="7">
        <f t="shared" si="20"/>
        <v>304</v>
      </c>
      <c r="B309" s="7">
        <f t="shared" ca="1" si="21"/>
        <v>2</v>
      </c>
      <c r="C309" s="7">
        <f t="shared" ca="1" si="22"/>
        <v>152</v>
      </c>
      <c r="D309" s="10" t="str">
        <f t="shared" ca="1" si="23"/>
        <v>Mexico</v>
      </c>
      <c r="E309" s="10">
        <f t="shared" ca="1" si="23"/>
        <v>0</v>
      </c>
      <c r="F309" s="10" t="b">
        <f t="shared" ca="1" si="24"/>
        <v>0</v>
      </c>
      <c r="G309" s="10">
        <f ca="1">IFERROR(OFFSET(INDIRECT($B$1&amp;"!"&amp;$B$2),$C309,-COLUMN(INDIRECT($B$1&amp;"!"&amp;$B$2))+MATCH(G$4,results!$4:$4,0),1,1),"")</f>
        <v>1962</v>
      </c>
      <c r="H309" s="10">
        <f ca="1">IFERROR(-VALUE(OFFSET(INDIRECT($B$1&amp;"!"&amp;$B$2),$C309,-COLUMN(INDIRECT($B$1&amp;"!"&amp;$B$2))+MATCH(H$4,results!$4:$4,0),1,1)),"")</f>
        <v>15</v>
      </c>
    </row>
    <row r="310" spans="1:8" x14ac:dyDescent="0.4">
      <c r="A310" s="7">
        <f t="shared" si="20"/>
        <v>305</v>
      </c>
      <c r="B310" s="7">
        <f t="shared" ca="1" si="21"/>
        <v>0</v>
      </c>
      <c r="C310" s="7">
        <f t="shared" ca="1" si="22"/>
        <v>153</v>
      </c>
      <c r="D310" s="10" t="str">
        <f t="shared" ca="1" si="23"/>
        <v>Brazil</v>
      </c>
      <c r="E310" s="10">
        <f t="shared" ca="1" si="23"/>
        <v>2</v>
      </c>
      <c r="F310" s="10" t="b">
        <f t="shared" ca="1" si="24"/>
        <v>1</v>
      </c>
      <c r="G310" s="10">
        <f ca="1">IFERROR(OFFSET(INDIRECT($B$1&amp;"!"&amp;$B$2),$C310,-COLUMN(INDIRECT($B$1&amp;"!"&amp;$B$2))+MATCH(G$4,results!$4:$4,0),1,1),"")</f>
        <v>1962</v>
      </c>
      <c r="H310" s="10">
        <f ca="1">IFERROR(-VALUE(OFFSET(INDIRECT($B$1&amp;"!"&amp;$B$2),$C310,-COLUMN(INDIRECT($B$1&amp;"!"&amp;$B$2))+MATCH(H$4,results!$4:$4,0),1,1)),"")</f>
        <v>19</v>
      </c>
    </row>
    <row r="311" spans="1:8" x14ac:dyDescent="0.4">
      <c r="A311" s="7">
        <f t="shared" si="20"/>
        <v>306</v>
      </c>
      <c r="B311" s="7">
        <f t="shared" ca="1" si="21"/>
        <v>2</v>
      </c>
      <c r="C311" s="7">
        <f t="shared" ca="1" si="22"/>
        <v>153</v>
      </c>
      <c r="D311" s="10" t="str">
        <f t="shared" ca="1" si="23"/>
        <v>Spain</v>
      </c>
      <c r="E311" s="10">
        <f t="shared" ca="1" si="23"/>
        <v>1</v>
      </c>
      <c r="F311" s="10" t="b">
        <f t="shared" ca="1" si="24"/>
        <v>0</v>
      </c>
      <c r="G311" s="10">
        <f ca="1">IFERROR(OFFSET(INDIRECT($B$1&amp;"!"&amp;$B$2),$C311,-COLUMN(INDIRECT($B$1&amp;"!"&amp;$B$2))+MATCH(G$4,results!$4:$4,0),1,1),"")</f>
        <v>1962</v>
      </c>
      <c r="H311" s="10">
        <f ca="1">IFERROR(-VALUE(OFFSET(INDIRECT($B$1&amp;"!"&amp;$B$2),$C311,-COLUMN(INDIRECT($B$1&amp;"!"&amp;$B$2))+MATCH(H$4,results!$4:$4,0),1,1)),"")</f>
        <v>19</v>
      </c>
    </row>
    <row r="312" spans="1:8" x14ac:dyDescent="0.4">
      <c r="A312" s="7">
        <f t="shared" si="20"/>
        <v>307</v>
      </c>
      <c r="B312" s="7">
        <f t="shared" ca="1" si="21"/>
        <v>0</v>
      </c>
      <c r="C312" s="7">
        <f t="shared" ca="1" si="22"/>
        <v>154</v>
      </c>
      <c r="D312" s="10" t="str">
        <f t="shared" ca="1" si="23"/>
        <v>Mexico</v>
      </c>
      <c r="E312" s="10">
        <f t="shared" ca="1" si="23"/>
        <v>3</v>
      </c>
      <c r="F312" s="10" t="b">
        <f t="shared" ca="1" si="24"/>
        <v>1</v>
      </c>
      <c r="G312" s="10">
        <f ca="1">IFERROR(OFFSET(INDIRECT($B$1&amp;"!"&amp;$B$2),$C312,-COLUMN(INDIRECT($B$1&amp;"!"&amp;$B$2))+MATCH(G$4,results!$4:$4,0),1,1),"")</f>
        <v>1962</v>
      </c>
      <c r="H312" s="10">
        <f ca="1">IFERROR(-VALUE(OFFSET(INDIRECT($B$1&amp;"!"&amp;$B$2),$C312,-COLUMN(INDIRECT($B$1&amp;"!"&amp;$B$2))+MATCH(H$4,results!$4:$4,0),1,1)),"")</f>
        <v>23</v>
      </c>
    </row>
    <row r="313" spans="1:8" x14ac:dyDescent="0.4">
      <c r="A313" s="7">
        <f t="shared" si="20"/>
        <v>308</v>
      </c>
      <c r="B313" s="7">
        <f t="shared" ca="1" si="21"/>
        <v>2</v>
      </c>
      <c r="C313" s="7">
        <f t="shared" ca="1" si="22"/>
        <v>154</v>
      </c>
      <c r="D313" s="10" t="str">
        <f t="shared" ca="1" si="23"/>
        <v>Czechoslovakia</v>
      </c>
      <c r="E313" s="10">
        <f t="shared" ca="1" si="23"/>
        <v>1</v>
      </c>
      <c r="F313" s="10" t="b">
        <f t="shared" ca="1" si="24"/>
        <v>0</v>
      </c>
      <c r="G313" s="10">
        <f ca="1">IFERROR(OFFSET(INDIRECT($B$1&amp;"!"&amp;$B$2),$C313,-COLUMN(INDIRECT($B$1&amp;"!"&amp;$B$2))+MATCH(G$4,results!$4:$4,0),1,1),"")</f>
        <v>1962</v>
      </c>
      <c r="H313" s="10">
        <f ca="1">IFERROR(-VALUE(OFFSET(INDIRECT($B$1&amp;"!"&amp;$B$2),$C313,-COLUMN(INDIRECT($B$1&amp;"!"&amp;$B$2))+MATCH(H$4,results!$4:$4,0),1,1)),"")</f>
        <v>23</v>
      </c>
    </row>
    <row r="314" spans="1:8" x14ac:dyDescent="0.4">
      <c r="A314" s="7">
        <f t="shared" si="20"/>
        <v>309</v>
      </c>
      <c r="B314" s="7">
        <f t="shared" ca="1" si="21"/>
        <v>0</v>
      </c>
      <c r="C314" s="7">
        <f t="shared" ca="1" si="22"/>
        <v>155</v>
      </c>
      <c r="D314" s="10" t="str">
        <f t="shared" ca="1" si="23"/>
        <v>Argentina</v>
      </c>
      <c r="E314" s="10">
        <f t="shared" ca="1" si="23"/>
        <v>1</v>
      </c>
      <c r="F314" s="10" t="b">
        <f t="shared" ca="1" si="24"/>
        <v>1</v>
      </c>
      <c r="G314" s="10">
        <f ca="1">IFERROR(OFFSET(INDIRECT($B$1&amp;"!"&amp;$B$2),$C314,-COLUMN(INDIRECT($B$1&amp;"!"&amp;$B$2))+MATCH(G$4,results!$4:$4,0),1,1),"")</f>
        <v>1962</v>
      </c>
      <c r="H314" s="10">
        <f ca="1">IFERROR(-VALUE(OFFSET(INDIRECT($B$1&amp;"!"&amp;$B$2),$C314,-COLUMN(INDIRECT($B$1&amp;"!"&amp;$B$2))+MATCH(H$4,results!$4:$4,0),1,1)),"")</f>
        <v>4</v>
      </c>
    </row>
    <row r="315" spans="1:8" x14ac:dyDescent="0.4">
      <c r="A315" s="7">
        <f t="shared" si="20"/>
        <v>310</v>
      </c>
      <c r="B315" s="7">
        <f t="shared" ca="1" si="21"/>
        <v>2</v>
      </c>
      <c r="C315" s="7">
        <f t="shared" ca="1" si="22"/>
        <v>155</v>
      </c>
      <c r="D315" s="10" t="str">
        <f t="shared" ca="1" si="23"/>
        <v>Bulgaria</v>
      </c>
      <c r="E315" s="10">
        <f t="shared" ca="1" si="23"/>
        <v>0</v>
      </c>
      <c r="F315" s="10" t="b">
        <f t="shared" ca="1" si="24"/>
        <v>0</v>
      </c>
      <c r="G315" s="10">
        <f ca="1">IFERROR(OFFSET(INDIRECT($B$1&amp;"!"&amp;$B$2),$C315,-COLUMN(INDIRECT($B$1&amp;"!"&amp;$B$2))+MATCH(G$4,results!$4:$4,0),1,1),"")</f>
        <v>1962</v>
      </c>
      <c r="H315" s="10">
        <f ca="1">IFERROR(-VALUE(OFFSET(INDIRECT($B$1&amp;"!"&amp;$B$2),$C315,-COLUMN(INDIRECT($B$1&amp;"!"&amp;$B$2))+MATCH(H$4,results!$4:$4,0),1,1)),"")</f>
        <v>4</v>
      </c>
    </row>
    <row r="316" spans="1:8" x14ac:dyDescent="0.4">
      <c r="A316" s="7">
        <f t="shared" si="20"/>
        <v>311</v>
      </c>
      <c r="B316" s="7">
        <f t="shared" ca="1" si="21"/>
        <v>0</v>
      </c>
      <c r="C316" s="7">
        <f t="shared" ca="1" si="22"/>
        <v>156</v>
      </c>
      <c r="D316" s="10" t="str">
        <f t="shared" ca="1" si="23"/>
        <v>Hungary</v>
      </c>
      <c r="E316" s="10">
        <f t="shared" ca="1" si="23"/>
        <v>2</v>
      </c>
      <c r="F316" s="10" t="b">
        <f t="shared" ca="1" si="24"/>
        <v>1</v>
      </c>
      <c r="G316" s="10">
        <f ca="1">IFERROR(OFFSET(INDIRECT($B$1&amp;"!"&amp;$B$2),$C316,-COLUMN(INDIRECT($B$1&amp;"!"&amp;$B$2))+MATCH(G$4,results!$4:$4,0),1,1),"")</f>
        <v>1962</v>
      </c>
      <c r="H316" s="10">
        <f ca="1">IFERROR(-VALUE(OFFSET(INDIRECT($B$1&amp;"!"&amp;$B$2),$C316,-COLUMN(INDIRECT($B$1&amp;"!"&amp;$B$2))+MATCH(H$4,results!$4:$4,0),1,1)),"")</f>
        <v>8</v>
      </c>
    </row>
    <row r="317" spans="1:8" x14ac:dyDescent="0.4">
      <c r="A317" s="7">
        <f t="shared" si="20"/>
        <v>312</v>
      </c>
      <c r="B317" s="7">
        <f t="shared" ca="1" si="21"/>
        <v>2</v>
      </c>
      <c r="C317" s="7">
        <f t="shared" ca="1" si="22"/>
        <v>156</v>
      </c>
      <c r="D317" s="10" t="str">
        <f t="shared" ca="1" si="23"/>
        <v>England</v>
      </c>
      <c r="E317" s="10">
        <f t="shared" ca="1" si="23"/>
        <v>1</v>
      </c>
      <c r="F317" s="10" t="b">
        <f t="shared" ca="1" si="24"/>
        <v>0</v>
      </c>
      <c r="G317" s="10">
        <f ca="1">IFERROR(OFFSET(INDIRECT($B$1&amp;"!"&amp;$B$2),$C317,-COLUMN(INDIRECT($B$1&amp;"!"&amp;$B$2))+MATCH(G$4,results!$4:$4,0),1,1),"")</f>
        <v>1962</v>
      </c>
      <c r="H317" s="10">
        <f ca="1">IFERROR(-VALUE(OFFSET(INDIRECT($B$1&amp;"!"&amp;$B$2),$C317,-COLUMN(INDIRECT($B$1&amp;"!"&amp;$B$2))+MATCH(H$4,results!$4:$4,0),1,1)),"")</f>
        <v>8</v>
      </c>
    </row>
    <row r="318" spans="1:8" x14ac:dyDescent="0.4">
      <c r="A318" s="7">
        <f t="shared" si="20"/>
        <v>313</v>
      </c>
      <c r="B318" s="7">
        <f t="shared" ca="1" si="21"/>
        <v>0</v>
      </c>
      <c r="C318" s="7">
        <f t="shared" ca="1" si="22"/>
        <v>157</v>
      </c>
      <c r="D318" s="10" t="str">
        <f t="shared" ca="1" si="23"/>
        <v>England</v>
      </c>
      <c r="E318" s="10">
        <f t="shared" ca="1" si="23"/>
        <v>3</v>
      </c>
      <c r="F318" s="10" t="b">
        <f t="shared" ca="1" si="24"/>
        <v>1</v>
      </c>
      <c r="G318" s="10">
        <f ca="1">IFERROR(OFFSET(INDIRECT($B$1&amp;"!"&amp;$B$2),$C318,-COLUMN(INDIRECT($B$1&amp;"!"&amp;$B$2))+MATCH(G$4,results!$4:$4,0),1,1),"")</f>
        <v>1962</v>
      </c>
      <c r="H318" s="10">
        <f ca="1">IFERROR(-VALUE(OFFSET(INDIRECT($B$1&amp;"!"&amp;$B$2),$C318,-COLUMN(INDIRECT($B$1&amp;"!"&amp;$B$2))+MATCH(H$4,results!$4:$4,0),1,1)),"")</f>
        <v>12</v>
      </c>
    </row>
    <row r="319" spans="1:8" x14ac:dyDescent="0.4">
      <c r="A319" s="7">
        <f t="shared" si="20"/>
        <v>314</v>
      </c>
      <c r="B319" s="7">
        <f t="shared" ca="1" si="21"/>
        <v>2</v>
      </c>
      <c r="C319" s="7">
        <f t="shared" ca="1" si="22"/>
        <v>157</v>
      </c>
      <c r="D319" s="10" t="str">
        <f t="shared" ca="1" si="23"/>
        <v>Argentina</v>
      </c>
      <c r="E319" s="10">
        <f t="shared" ca="1" si="23"/>
        <v>1</v>
      </c>
      <c r="F319" s="10" t="b">
        <f t="shared" ca="1" si="24"/>
        <v>0</v>
      </c>
      <c r="G319" s="10">
        <f ca="1">IFERROR(OFFSET(INDIRECT($B$1&amp;"!"&amp;$B$2),$C319,-COLUMN(INDIRECT($B$1&amp;"!"&amp;$B$2))+MATCH(G$4,results!$4:$4,0),1,1),"")</f>
        <v>1962</v>
      </c>
      <c r="H319" s="10">
        <f ca="1">IFERROR(-VALUE(OFFSET(INDIRECT($B$1&amp;"!"&amp;$B$2),$C319,-COLUMN(INDIRECT($B$1&amp;"!"&amp;$B$2))+MATCH(H$4,results!$4:$4,0),1,1)),"")</f>
        <v>12</v>
      </c>
    </row>
    <row r="320" spans="1:8" x14ac:dyDescent="0.4">
      <c r="A320" s="7">
        <f t="shared" si="20"/>
        <v>315</v>
      </c>
      <c r="B320" s="7">
        <f t="shared" ca="1" si="21"/>
        <v>0</v>
      </c>
      <c r="C320" s="7">
        <f t="shared" ca="1" si="22"/>
        <v>158</v>
      </c>
      <c r="D320" s="10" t="str">
        <f t="shared" ca="1" si="23"/>
        <v>Hungary</v>
      </c>
      <c r="E320" s="10">
        <f t="shared" ca="1" si="23"/>
        <v>6</v>
      </c>
      <c r="F320" s="10" t="b">
        <f t="shared" ca="1" si="24"/>
        <v>1</v>
      </c>
      <c r="G320" s="10">
        <f ca="1">IFERROR(OFFSET(INDIRECT($B$1&amp;"!"&amp;$B$2),$C320,-COLUMN(INDIRECT($B$1&amp;"!"&amp;$B$2))+MATCH(G$4,results!$4:$4,0),1,1),"")</f>
        <v>1962</v>
      </c>
      <c r="H320" s="10">
        <f ca="1">IFERROR(-VALUE(OFFSET(INDIRECT($B$1&amp;"!"&amp;$B$2),$C320,-COLUMN(INDIRECT($B$1&amp;"!"&amp;$B$2))+MATCH(H$4,results!$4:$4,0),1,1)),"")</f>
        <v>16</v>
      </c>
    </row>
    <row r="321" spans="1:8" x14ac:dyDescent="0.4">
      <c r="A321" s="7">
        <f t="shared" si="20"/>
        <v>316</v>
      </c>
      <c r="B321" s="7">
        <f t="shared" ca="1" si="21"/>
        <v>2</v>
      </c>
      <c r="C321" s="7">
        <f t="shared" ca="1" si="22"/>
        <v>158</v>
      </c>
      <c r="D321" s="10" t="str">
        <f t="shared" ca="1" si="23"/>
        <v>Bulgaria</v>
      </c>
      <c r="E321" s="10">
        <f t="shared" ca="1" si="23"/>
        <v>1</v>
      </c>
      <c r="F321" s="10" t="b">
        <f t="shared" ca="1" si="24"/>
        <v>0</v>
      </c>
      <c r="G321" s="10">
        <f ca="1">IFERROR(OFFSET(INDIRECT($B$1&amp;"!"&amp;$B$2),$C321,-COLUMN(INDIRECT($B$1&amp;"!"&amp;$B$2))+MATCH(G$4,results!$4:$4,0),1,1),"")</f>
        <v>1962</v>
      </c>
      <c r="H321" s="10">
        <f ca="1">IFERROR(-VALUE(OFFSET(INDIRECT($B$1&amp;"!"&amp;$B$2),$C321,-COLUMN(INDIRECT($B$1&amp;"!"&amp;$B$2))+MATCH(H$4,results!$4:$4,0),1,1)),"")</f>
        <v>16</v>
      </c>
    </row>
    <row r="322" spans="1:8" x14ac:dyDescent="0.4">
      <c r="A322" s="7">
        <f t="shared" si="20"/>
        <v>317</v>
      </c>
      <c r="B322" s="7">
        <f t="shared" ca="1" si="21"/>
        <v>0</v>
      </c>
      <c r="C322" s="7">
        <f t="shared" ca="1" si="22"/>
        <v>159</v>
      </c>
      <c r="D322" s="10" t="str">
        <f t="shared" ca="1" si="23"/>
        <v>Hungary</v>
      </c>
      <c r="E322" s="10">
        <f t="shared" ca="1" si="23"/>
        <v>0</v>
      </c>
      <c r="F322" s="10" t="b">
        <f t="shared" ca="1" si="24"/>
        <v>1</v>
      </c>
      <c r="G322" s="10">
        <f ca="1">IFERROR(OFFSET(INDIRECT($B$1&amp;"!"&amp;$B$2),$C322,-COLUMN(INDIRECT($B$1&amp;"!"&amp;$B$2))+MATCH(G$4,results!$4:$4,0),1,1),"")</f>
        <v>1962</v>
      </c>
      <c r="H322" s="10">
        <f ca="1">IFERROR(-VALUE(OFFSET(INDIRECT($B$1&amp;"!"&amp;$B$2),$C322,-COLUMN(INDIRECT($B$1&amp;"!"&amp;$B$2))+MATCH(H$4,results!$4:$4,0),1,1)),"")</f>
        <v>20</v>
      </c>
    </row>
    <row r="323" spans="1:8" x14ac:dyDescent="0.4">
      <c r="A323" s="7">
        <f t="shared" si="20"/>
        <v>318</v>
      </c>
      <c r="B323" s="7">
        <f t="shared" ca="1" si="21"/>
        <v>2</v>
      </c>
      <c r="C323" s="7">
        <f t="shared" ca="1" si="22"/>
        <v>159</v>
      </c>
      <c r="D323" s="10" t="str">
        <f t="shared" ca="1" si="23"/>
        <v>Argentina</v>
      </c>
      <c r="E323" s="10">
        <f t="shared" ca="1" si="23"/>
        <v>0</v>
      </c>
      <c r="F323" s="10" t="b">
        <f t="shared" ca="1" si="24"/>
        <v>0</v>
      </c>
      <c r="G323" s="10">
        <f ca="1">IFERROR(OFFSET(INDIRECT($B$1&amp;"!"&amp;$B$2),$C323,-COLUMN(INDIRECT($B$1&amp;"!"&amp;$B$2))+MATCH(G$4,results!$4:$4,0),1,1),"")</f>
        <v>1962</v>
      </c>
      <c r="H323" s="10">
        <f ca="1">IFERROR(-VALUE(OFFSET(INDIRECT($B$1&amp;"!"&amp;$B$2),$C323,-COLUMN(INDIRECT($B$1&amp;"!"&amp;$B$2))+MATCH(H$4,results!$4:$4,0),1,1)),"")</f>
        <v>20</v>
      </c>
    </row>
    <row r="324" spans="1:8" x14ac:dyDescent="0.4">
      <c r="A324" s="7">
        <f t="shared" si="20"/>
        <v>319</v>
      </c>
      <c r="B324" s="7">
        <f t="shared" ca="1" si="21"/>
        <v>0</v>
      </c>
      <c r="C324" s="7">
        <f t="shared" ca="1" si="22"/>
        <v>160</v>
      </c>
      <c r="D324" s="10" t="str">
        <f t="shared" ca="1" si="23"/>
        <v>England</v>
      </c>
      <c r="E324" s="10">
        <f t="shared" ca="1" si="23"/>
        <v>0</v>
      </c>
      <c r="F324" s="10" t="b">
        <f t="shared" ca="1" si="24"/>
        <v>1</v>
      </c>
      <c r="G324" s="10">
        <f ca="1">IFERROR(OFFSET(INDIRECT($B$1&amp;"!"&amp;$B$2),$C324,-COLUMN(INDIRECT($B$1&amp;"!"&amp;$B$2))+MATCH(G$4,results!$4:$4,0),1,1),"")</f>
        <v>1962</v>
      </c>
      <c r="H324" s="10">
        <f ca="1">IFERROR(-VALUE(OFFSET(INDIRECT($B$1&amp;"!"&amp;$B$2),$C324,-COLUMN(INDIRECT($B$1&amp;"!"&amp;$B$2))+MATCH(H$4,results!$4:$4,0),1,1)),"")</f>
        <v>24</v>
      </c>
    </row>
    <row r="325" spans="1:8" x14ac:dyDescent="0.4">
      <c r="A325" s="7">
        <f t="shared" si="20"/>
        <v>320</v>
      </c>
      <c r="B325" s="7">
        <f t="shared" ca="1" si="21"/>
        <v>2</v>
      </c>
      <c r="C325" s="7">
        <f t="shared" ca="1" si="22"/>
        <v>160</v>
      </c>
      <c r="D325" s="10" t="str">
        <f t="shared" ca="1" si="23"/>
        <v>Bulgaria</v>
      </c>
      <c r="E325" s="10">
        <f t="shared" ca="1" si="23"/>
        <v>0</v>
      </c>
      <c r="F325" s="10" t="b">
        <f t="shared" ca="1" si="24"/>
        <v>0</v>
      </c>
      <c r="G325" s="10">
        <f ca="1">IFERROR(OFFSET(INDIRECT($B$1&amp;"!"&amp;$B$2),$C325,-COLUMN(INDIRECT($B$1&amp;"!"&amp;$B$2))+MATCH(G$4,results!$4:$4,0),1,1),"")</f>
        <v>1962</v>
      </c>
      <c r="H325" s="10">
        <f ca="1">IFERROR(-VALUE(OFFSET(INDIRECT($B$1&amp;"!"&amp;$B$2),$C325,-COLUMN(INDIRECT($B$1&amp;"!"&amp;$B$2))+MATCH(H$4,results!$4:$4,0),1,1)),"")</f>
        <v>24</v>
      </c>
    </row>
    <row r="326" spans="1:8" x14ac:dyDescent="0.4">
      <c r="A326" s="7">
        <f t="shared" si="20"/>
        <v>321</v>
      </c>
      <c r="B326" s="7">
        <f t="shared" ca="1" si="21"/>
        <v>0</v>
      </c>
      <c r="C326" s="7">
        <f t="shared" ca="1" si="22"/>
        <v>161</v>
      </c>
      <c r="D326" s="10" t="str">
        <f t="shared" ca="1" si="23"/>
        <v>Chile</v>
      </c>
      <c r="E326" s="10">
        <f t="shared" ca="1" si="23"/>
        <v>2</v>
      </c>
      <c r="F326" s="10" t="b">
        <f t="shared" ca="1" si="24"/>
        <v>1</v>
      </c>
      <c r="G326" s="10">
        <f ca="1">IFERROR(OFFSET(INDIRECT($B$1&amp;"!"&amp;$B$2),$C326,-COLUMN(INDIRECT($B$1&amp;"!"&amp;$B$2))+MATCH(G$4,results!$4:$4,0),1,1),"")</f>
        <v>1962</v>
      </c>
      <c r="H326" s="10">
        <f ca="1">IFERROR(-VALUE(OFFSET(INDIRECT($B$1&amp;"!"&amp;$B$2),$C326,-COLUMN(INDIRECT($B$1&amp;"!"&amp;$B$2))+MATCH(H$4,results!$4:$4,0),1,1)),"")</f>
        <v>25</v>
      </c>
    </row>
    <row r="327" spans="1:8" x14ac:dyDescent="0.4">
      <c r="A327" s="7">
        <f t="shared" ref="A327:A390" si="25">IFERROR(A326+1,1)</f>
        <v>322</v>
      </c>
      <c r="B327" s="7">
        <f t="shared" ref="B327:B390" ca="1" si="26">IF($A327&gt;=B$4*$B$3-1,"",MOD($A327-1,$B$4)*2)</f>
        <v>2</v>
      </c>
      <c r="C327" s="7">
        <f t="shared" ref="C327:C390" ca="1" si="27">IF($B327="","",QUOTIENT($A327+1,$C$4))</f>
        <v>161</v>
      </c>
      <c r="D327" s="10" t="str">
        <f t="shared" ref="D327:E390" ca="1" si="28">IFERROR(OFFSET(INDIRECT($B$1&amp;"!"&amp;$B$2),$C327,$B327+D$4,1,1),"")</f>
        <v>Soviet Union</v>
      </c>
      <c r="E327" s="10">
        <f t="shared" ca="1" si="28"/>
        <v>1</v>
      </c>
      <c r="F327" s="10" t="b">
        <f t="shared" ref="F327:F390" ca="1" si="29">IF(B327="","",B327=0)</f>
        <v>0</v>
      </c>
      <c r="G327" s="10">
        <f ca="1">IFERROR(OFFSET(INDIRECT($B$1&amp;"!"&amp;$B$2),$C327,-COLUMN(INDIRECT($B$1&amp;"!"&amp;$B$2))+MATCH(G$4,results!$4:$4,0),1,1),"")</f>
        <v>1962</v>
      </c>
      <c r="H327" s="10">
        <f ca="1">IFERROR(-VALUE(OFFSET(INDIRECT($B$1&amp;"!"&amp;$B$2),$C327,-COLUMN(INDIRECT($B$1&amp;"!"&amp;$B$2))+MATCH(H$4,results!$4:$4,0),1,1)),"")</f>
        <v>25</v>
      </c>
    </row>
    <row r="328" spans="1:8" x14ac:dyDescent="0.4">
      <c r="A328" s="7">
        <f t="shared" si="25"/>
        <v>323</v>
      </c>
      <c r="B328" s="7">
        <f t="shared" ca="1" si="26"/>
        <v>0</v>
      </c>
      <c r="C328" s="7">
        <f t="shared" ca="1" si="27"/>
        <v>162</v>
      </c>
      <c r="D328" s="10" t="str">
        <f t="shared" ca="1" si="28"/>
        <v>Yugoslavia</v>
      </c>
      <c r="E328" s="10">
        <f t="shared" ca="1" si="28"/>
        <v>1</v>
      </c>
      <c r="F328" s="10" t="b">
        <f t="shared" ca="1" si="29"/>
        <v>1</v>
      </c>
      <c r="G328" s="10">
        <f ca="1">IFERROR(OFFSET(INDIRECT($B$1&amp;"!"&amp;$B$2),$C328,-COLUMN(INDIRECT($B$1&amp;"!"&amp;$B$2))+MATCH(G$4,results!$4:$4,0),1,1),"")</f>
        <v>1962</v>
      </c>
      <c r="H328" s="10">
        <f ca="1">IFERROR(-VALUE(OFFSET(INDIRECT($B$1&amp;"!"&amp;$B$2),$C328,-COLUMN(INDIRECT($B$1&amp;"!"&amp;$B$2))+MATCH(H$4,results!$4:$4,0),1,1)),"")</f>
        <v>26</v>
      </c>
    </row>
    <row r="329" spans="1:8" x14ac:dyDescent="0.4">
      <c r="A329" s="7">
        <f t="shared" si="25"/>
        <v>324</v>
      </c>
      <c r="B329" s="7">
        <f t="shared" ca="1" si="26"/>
        <v>2</v>
      </c>
      <c r="C329" s="7">
        <f t="shared" ca="1" si="27"/>
        <v>162</v>
      </c>
      <c r="D329" s="10" t="str">
        <f t="shared" ca="1" si="28"/>
        <v>West Germany</v>
      </c>
      <c r="E329" s="10">
        <f t="shared" ca="1" si="28"/>
        <v>0</v>
      </c>
      <c r="F329" s="10" t="b">
        <f t="shared" ca="1" si="29"/>
        <v>0</v>
      </c>
      <c r="G329" s="10">
        <f ca="1">IFERROR(OFFSET(INDIRECT($B$1&amp;"!"&amp;$B$2),$C329,-COLUMN(INDIRECT($B$1&amp;"!"&amp;$B$2))+MATCH(G$4,results!$4:$4,0),1,1),"")</f>
        <v>1962</v>
      </c>
      <c r="H329" s="10">
        <f ca="1">IFERROR(-VALUE(OFFSET(INDIRECT($B$1&amp;"!"&amp;$B$2),$C329,-COLUMN(INDIRECT($B$1&amp;"!"&amp;$B$2))+MATCH(H$4,results!$4:$4,0),1,1)),"")</f>
        <v>26</v>
      </c>
    </row>
    <row r="330" spans="1:8" x14ac:dyDescent="0.4">
      <c r="A330" s="7">
        <f t="shared" si="25"/>
        <v>325</v>
      </c>
      <c r="B330" s="7">
        <f t="shared" ca="1" si="26"/>
        <v>0</v>
      </c>
      <c r="C330" s="7">
        <f t="shared" ca="1" si="27"/>
        <v>163</v>
      </c>
      <c r="D330" s="10" t="str">
        <f t="shared" ca="1" si="28"/>
        <v>Brazil</v>
      </c>
      <c r="E330" s="10">
        <f t="shared" ca="1" si="28"/>
        <v>3</v>
      </c>
      <c r="F330" s="10" t="b">
        <f t="shared" ca="1" si="29"/>
        <v>1</v>
      </c>
      <c r="G330" s="10">
        <f ca="1">IFERROR(OFFSET(INDIRECT($B$1&amp;"!"&amp;$B$2),$C330,-COLUMN(INDIRECT($B$1&amp;"!"&amp;$B$2))+MATCH(G$4,results!$4:$4,0),1,1),"")</f>
        <v>1962</v>
      </c>
      <c r="H330" s="10">
        <f ca="1">IFERROR(-VALUE(OFFSET(INDIRECT($B$1&amp;"!"&amp;$B$2),$C330,-COLUMN(INDIRECT($B$1&amp;"!"&amp;$B$2))+MATCH(H$4,results!$4:$4,0),1,1)),"")</f>
        <v>27</v>
      </c>
    </row>
    <row r="331" spans="1:8" x14ac:dyDescent="0.4">
      <c r="A331" s="7">
        <f t="shared" si="25"/>
        <v>326</v>
      </c>
      <c r="B331" s="7">
        <f t="shared" ca="1" si="26"/>
        <v>2</v>
      </c>
      <c r="C331" s="7">
        <f t="shared" ca="1" si="27"/>
        <v>163</v>
      </c>
      <c r="D331" s="10" t="str">
        <f t="shared" ca="1" si="28"/>
        <v>England</v>
      </c>
      <c r="E331" s="10">
        <f t="shared" ca="1" si="28"/>
        <v>1</v>
      </c>
      <c r="F331" s="10" t="b">
        <f t="shared" ca="1" si="29"/>
        <v>0</v>
      </c>
      <c r="G331" s="10">
        <f ca="1">IFERROR(OFFSET(INDIRECT($B$1&amp;"!"&amp;$B$2),$C331,-COLUMN(INDIRECT($B$1&amp;"!"&amp;$B$2))+MATCH(G$4,results!$4:$4,0),1,1),"")</f>
        <v>1962</v>
      </c>
      <c r="H331" s="10">
        <f ca="1">IFERROR(-VALUE(OFFSET(INDIRECT($B$1&amp;"!"&amp;$B$2),$C331,-COLUMN(INDIRECT($B$1&amp;"!"&amp;$B$2))+MATCH(H$4,results!$4:$4,0),1,1)),"")</f>
        <v>27</v>
      </c>
    </row>
    <row r="332" spans="1:8" x14ac:dyDescent="0.4">
      <c r="A332" s="7">
        <f t="shared" si="25"/>
        <v>327</v>
      </c>
      <c r="B332" s="7">
        <f t="shared" ca="1" si="26"/>
        <v>0</v>
      </c>
      <c r="C332" s="7">
        <f t="shared" ca="1" si="27"/>
        <v>164</v>
      </c>
      <c r="D332" s="10" t="str">
        <f t="shared" ca="1" si="28"/>
        <v>Czechoslovakia</v>
      </c>
      <c r="E332" s="10">
        <f t="shared" ca="1" si="28"/>
        <v>1</v>
      </c>
      <c r="F332" s="10" t="b">
        <f t="shared" ca="1" si="29"/>
        <v>1</v>
      </c>
      <c r="G332" s="10">
        <f ca="1">IFERROR(OFFSET(INDIRECT($B$1&amp;"!"&amp;$B$2),$C332,-COLUMN(INDIRECT($B$1&amp;"!"&amp;$B$2))+MATCH(G$4,results!$4:$4,0),1,1),"")</f>
        <v>1962</v>
      </c>
      <c r="H332" s="10">
        <f ca="1">IFERROR(-VALUE(OFFSET(INDIRECT($B$1&amp;"!"&amp;$B$2),$C332,-COLUMN(INDIRECT($B$1&amp;"!"&amp;$B$2))+MATCH(H$4,results!$4:$4,0),1,1)),"")</f>
        <v>28</v>
      </c>
    </row>
    <row r="333" spans="1:8" x14ac:dyDescent="0.4">
      <c r="A333" s="7">
        <f t="shared" si="25"/>
        <v>328</v>
      </c>
      <c r="B333" s="7">
        <f t="shared" ca="1" si="26"/>
        <v>2</v>
      </c>
      <c r="C333" s="7">
        <f t="shared" ca="1" si="27"/>
        <v>164</v>
      </c>
      <c r="D333" s="10" t="str">
        <f t="shared" ca="1" si="28"/>
        <v>Hungary</v>
      </c>
      <c r="E333" s="10">
        <f t="shared" ca="1" si="28"/>
        <v>0</v>
      </c>
      <c r="F333" s="10" t="b">
        <f t="shared" ca="1" si="29"/>
        <v>0</v>
      </c>
      <c r="G333" s="10">
        <f ca="1">IFERROR(OFFSET(INDIRECT($B$1&amp;"!"&amp;$B$2),$C333,-COLUMN(INDIRECT($B$1&amp;"!"&amp;$B$2))+MATCH(G$4,results!$4:$4,0),1,1),"")</f>
        <v>1962</v>
      </c>
      <c r="H333" s="10">
        <f ca="1">IFERROR(-VALUE(OFFSET(INDIRECT($B$1&amp;"!"&amp;$B$2),$C333,-COLUMN(INDIRECT($B$1&amp;"!"&amp;$B$2))+MATCH(H$4,results!$4:$4,0),1,1)),"")</f>
        <v>28</v>
      </c>
    </row>
    <row r="334" spans="1:8" x14ac:dyDescent="0.4">
      <c r="A334" s="7">
        <f t="shared" si="25"/>
        <v>329</v>
      </c>
      <c r="B334" s="7">
        <f t="shared" ca="1" si="26"/>
        <v>0</v>
      </c>
      <c r="C334" s="7">
        <f t="shared" ca="1" si="27"/>
        <v>165</v>
      </c>
      <c r="D334" s="10" t="str">
        <f t="shared" ca="1" si="28"/>
        <v>Brazil</v>
      </c>
      <c r="E334" s="10">
        <f t="shared" ca="1" si="28"/>
        <v>4</v>
      </c>
      <c r="F334" s="10" t="b">
        <f t="shared" ca="1" si="29"/>
        <v>1</v>
      </c>
      <c r="G334" s="10">
        <f ca="1">IFERROR(OFFSET(INDIRECT($B$1&amp;"!"&amp;$B$2),$C334,-COLUMN(INDIRECT($B$1&amp;"!"&amp;$B$2))+MATCH(G$4,results!$4:$4,0),1,1),"")</f>
        <v>1962</v>
      </c>
      <c r="H334" s="10">
        <f ca="1">IFERROR(-VALUE(OFFSET(INDIRECT($B$1&amp;"!"&amp;$B$2),$C334,-COLUMN(INDIRECT($B$1&amp;"!"&amp;$B$2))+MATCH(H$4,results!$4:$4,0),1,1)),"")</f>
        <v>29</v>
      </c>
    </row>
    <row r="335" spans="1:8" x14ac:dyDescent="0.4">
      <c r="A335" s="7">
        <f t="shared" si="25"/>
        <v>330</v>
      </c>
      <c r="B335" s="7">
        <f t="shared" ca="1" si="26"/>
        <v>2</v>
      </c>
      <c r="C335" s="7">
        <f t="shared" ca="1" si="27"/>
        <v>165</v>
      </c>
      <c r="D335" s="10" t="str">
        <f t="shared" ca="1" si="28"/>
        <v>Chile</v>
      </c>
      <c r="E335" s="10">
        <f t="shared" ca="1" si="28"/>
        <v>2</v>
      </c>
      <c r="F335" s="10" t="b">
        <f t="shared" ca="1" si="29"/>
        <v>0</v>
      </c>
      <c r="G335" s="10">
        <f ca="1">IFERROR(OFFSET(INDIRECT($B$1&amp;"!"&amp;$B$2),$C335,-COLUMN(INDIRECT($B$1&amp;"!"&amp;$B$2))+MATCH(G$4,results!$4:$4,0),1,1),"")</f>
        <v>1962</v>
      </c>
      <c r="H335" s="10">
        <f ca="1">IFERROR(-VALUE(OFFSET(INDIRECT($B$1&amp;"!"&amp;$B$2),$C335,-COLUMN(INDIRECT($B$1&amp;"!"&amp;$B$2))+MATCH(H$4,results!$4:$4,0),1,1)),"")</f>
        <v>29</v>
      </c>
    </row>
    <row r="336" spans="1:8" x14ac:dyDescent="0.4">
      <c r="A336" s="7">
        <f t="shared" si="25"/>
        <v>331</v>
      </c>
      <c r="B336" s="7">
        <f t="shared" ca="1" si="26"/>
        <v>0</v>
      </c>
      <c r="C336" s="7">
        <f t="shared" ca="1" si="27"/>
        <v>166</v>
      </c>
      <c r="D336" s="10" t="str">
        <f t="shared" ca="1" si="28"/>
        <v>Czechoslovakia</v>
      </c>
      <c r="E336" s="10">
        <f t="shared" ca="1" si="28"/>
        <v>3</v>
      </c>
      <c r="F336" s="10" t="b">
        <f t="shared" ca="1" si="29"/>
        <v>1</v>
      </c>
      <c r="G336" s="10">
        <f ca="1">IFERROR(OFFSET(INDIRECT($B$1&amp;"!"&amp;$B$2),$C336,-COLUMN(INDIRECT($B$1&amp;"!"&amp;$B$2))+MATCH(G$4,results!$4:$4,0),1,1),"")</f>
        <v>1962</v>
      </c>
      <c r="H336" s="10">
        <f ca="1">IFERROR(-VALUE(OFFSET(INDIRECT($B$1&amp;"!"&amp;$B$2),$C336,-COLUMN(INDIRECT($B$1&amp;"!"&amp;$B$2))+MATCH(H$4,results!$4:$4,0),1,1)),"")</f>
        <v>30</v>
      </c>
    </row>
    <row r="337" spans="1:8" x14ac:dyDescent="0.4">
      <c r="A337" s="7">
        <f t="shared" si="25"/>
        <v>332</v>
      </c>
      <c r="B337" s="7">
        <f t="shared" ca="1" si="26"/>
        <v>2</v>
      </c>
      <c r="C337" s="7">
        <f t="shared" ca="1" si="27"/>
        <v>166</v>
      </c>
      <c r="D337" s="10" t="str">
        <f t="shared" ca="1" si="28"/>
        <v>Yugoslavia</v>
      </c>
      <c r="E337" s="10">
        <f t="shared" ca="1" si="28"/>
        <v>1</v>
      </c>
      <c r="F337" s="10" t="b">
        <f t="shared" ca="1" si="29"/>
        <v>0</v>
      </c>
      <c r="G337" s="10">
        <f ca="1">IFERROR(OFFSET(INDIRECT($B$1&amp;"!"&amp;$B$2),$C337,-COLUMN(INDIRECT($B$1&amp;"!"&amp;$B$2))+MATCH(G$4,results!$4:$4,0),1,1),"")</f>
        <v>1962</v>
      </c>
      <c r="H337" s="10">
        <f ca="1">IFERROR(-VALUE(OFFSET(INDIRECT($B$1&amp;"!"&amp;$B$2),$C337,-COLUMN(INDIRECT($B$1&amp;"!"&amp;$B$2))+MATCH(H$4,results!$4:$4,0),1,1)),"")</f>
        <v>30</v>
      </c>
    </row>
    <row r="338" spans="1:8" x14ac:dyDescent="0.4">
      <c r="A338" s="7">
        <f t="shared" si="25"/>
        <v>333</v>
      </c>
      <c r="B338" s="7">
        <f t="shared" ca="1" si="26"/>
        <v>0</v>
      </c>
      <c r="C338" s="7">
        <f t="shared" ca="1" si="27"/>
        <v>167</v>
      </c>
      <c r="D338" s="10" t="str">
        <f t="shared" ca="1" si="28"/>
        <v>Chile</v>
      </c>
      <c r="E338" s="10">
        <f t="shared" ca="1" si="28"/>
        <v>1</v>
      </c>
      <c r="F338" s="10" t="b">
        <f t="shared" ca="1" si="29"/>
        <v>1</v>
      </c>
      <c r="G338" s="10">
        <f ca="1">IFERROR(OFFSET(INDIRECT($B$1&amp;"!"&amp;$B$2),$C338,-COLUMN(INDIRECT($B$1&amp;"!"&amp;$B$2))+MATCH(G$4,results!$4:$4,0),1,1),"")</f>
        <v>1962</v>
      </c>
      <c r="H338" s="10">
        <f ca="1">IFERROR(-VALUE(OFFSET(INDIRECT($B$1&amp;"!"&amp;$B$2),$C338,-COLUMN(INDIRECT($B$1&amp;"!"&amp;$B$2))+MATCH(H$4,results!$4:$4,0),1,1)),"")</f>
        <v>31</v>
      </c>
    </row>
    <row r="339" spans="1:8" x14ac:dyDescent="0.4">
      <c r="A339" s="7">
        <f t="shared" si="25"/>
        <v>334</v>
      </c>
      <c r="B339" s="7">
        <f t="shared" ca="1" si="26"/>
        <v>2</v>
      </c>
      <c r="C339" s="7">
        <f t="shared" ca="1" si="27"/>
        <v>167</v>
      </c>
      <c r="D339" s="10" t="str">
        <f t="shared" ca="1" si="28"/>
        <v>Yugoslavia</v>
      </c>
      <c r="E339" s="10">
        <f t="shared" ca="1" si="28"/>
        <v>0</v>
      </c>
      <c r="F339" s="10" t="b">
        <f t="shared" ca="1" si="29"/>
        <v>0</v>
      </c>
      <c r="G339" s="10">
        <f ca="1">IFERROR(OFFSET(INDIRECT($B$1&amp;"!"&amp;$B$2),$C339,-COLUMN(INDIRECT($B$1&amp;"!"&amp;$B$2))+MATCH(G$4,results!$4:$4,0),1,1),"")</f>
        <v>1962</v>
      </c>
      <c r="H339" s="10">
        <f ca="1">IFERROR(-VALUE(OFFSET(INDIRECT($B$1&amp;"!"&amp;$B$2),$C339,-COLUMN(INDIRECT($B$1&amp;"!"&amp;$B$2))+MATCH(H$4,results!$4:$4,0),1,1)),"")</f>
        <v>31</v>
      </c>
    </row>
    <row r="340" spans="1:8" x14ac:dyDescent="0.4">
      <c r="A340" s="7">
        <f t="shared" si="25"/>
        <v>335</v>
      </c>
      <c r="B340" s="7">
        <f t="shared" ca="1" si="26"/>
        <v>0</v>
      </c>
      <c r="C340" s="7">
        <f t="shared" ca="1" si="27"/>
        <v>168</v>
      </c>
      <c r="D340" s="10" t="str">
        <f t="shared" ca="1" si="28"/>
        <v>Brazil</v>
      </c>
      <c r="E340" s="10">
        <f t="shared" ca="1" si="28"/>
        <v>3</v>
      </c>
      <c r="F340" s="10" t="b">
        <f t="shared" ca="1" si="29"/>
        <v>1</v>
      </c>
      <c r="G340" s="10">
        <f ca="1">IFERROR(OFFSET(INDIRECT($B$1&amp;"!"&amp;$B$2),$C340,-COLUMN(INDIRECT($B$1&amp;"!"&amp;$B$2))+MATCH(G$4,results!$4:$4,0),1,1),"")</f>
        <v>1962</v>
      </c>
      <c r="H340" s="10">
        <f ca="1">IFERROR(-VALUE(OFFSET(INDIRECT($B$1&amp;"!"&amp;$B$2),$C340,-COLUMN(INDIRECT($B$1&amp;"!"&amp;$B$2))+MATCH(H$4,results!$4:$4,0),1,1)),"")</f>
        <v>32</v>
      </c>
    </row>
    <row r="341" spans="1:8" x14ac:dyDescent="0.4">
      <c r="A341" s="7">
        <f t="shared" si="25"/>
        <v>336</v>
      </c>
      <c r="B341" s="7">
        <f t="shared" ca="1" si="26"/>
        <v>2</v>
      </c>
      <c r="C341" s="7">
        <f t="shared" ca="1" si="27"/>
        <v>168</v>
      </c>
      <c r="D341" s="10" t="str">
        <f t="shared" ca="1" si="28"/>
        <v>Czechoslovakia</v>
      </c>
      <c r="E341" s="10">
        <f t="shared" ca="1" si="28"/>
        <v>1</v>
      </c>
      <c r="F341" s="10" t="b">
        <f t="shared" ca="1" si="29"/>
        <v>0</v>
      </c>
      <c r="G341" s="10">
        <f ca="1">IFERROR(OFFSET(INDIRECT($B$1&amp;"!"&amp;$B$2),$C341,-COLUMN(INDIRECT($B$1&amp;"!"&amp;$B$2))+MATCH(G$4,results!$4:$4,0),1,1),"")</f>
        <v>1962</v>
      </c>
      <c r="H341" s="10">
        <f ca="1">IFERROR(-VALUE(OFFSET(INDIRECT($B$1&amp;"!"&amp;$B$2),$C341,-COLUMN(INDIRECT($B$1&amp;"!"&amp;$B$2))+MATCH(H$4,results!$4:$4,0),1,1)),"")</f>
        <v>32</v>
      </c>
    </row>
    <row r="342" spans="1:8" x14ac:dyDescent="0.4">
      <c r="A342" s="7">
        <f t="shared" si="25"/>
        <v>337</v>
      </c>
      <c r="B342" s="7">
        <f t="shared" ca="1" si="26"/>
        <v>0</v>
      </c>
      <c r="C342" s="7">
        <f t="shared" ca="1" si="27"/>
        <v>169</v>
      </c>
      <c r="D342" s="10" t="str">
        <f t="shared" ca="1" si="28"/>
        <v>England</v>
      </c>
      <c r="E342" s="10">
        <f t="shared" ca="1" si="28"/>
        <v>0</v>
      </c>
      <c r="F342" s="10" t="b">
        <f t="shared" ca="1" si="29"/>
        <v>1</v>
      </c>
      <c r="G342" s="10">
        <f ca="1">IFERROR(OFFSET(INDIRECT($B$1&amp;"!"&amp;$B$2),$C342,-COLUMN(INDIRECT($B$1&amp;"!"&amp;$B$2))+MATCH(G$4,results!$4:$4,0),1,1),"")</f>
        <v>1966</v>
      </c>
      <c r="H342" s="10">
        <f ca="1">IFERROR(-VALUE(OFFSET(INDIRECT($B$1&amp;"!"&amp;$B$2),$C342,-COLUMN(INDIRECT($B$1&amp;"!"&amp;$B$2))+MATCH(H$4,results!$4:$4,0),1,1)),"")</f>
        <v>1</v>
      </c>
    </row>
    <row r="343" spans="1:8" x14ac:dyDescent="0.4">
      <c r="A343" s="7">
        <f t="shared" si="25"/>
        <v>338</v>
      </c>
      <c r="B343" s="7">
        <f t="shared" ca="1" si="26"/>
        <v>2</v>
      </c>
      <c r="C343" s="7">
        <f t="shared" ca="1" si="27"/>
        <v>169</v>
      </c>
      <c r="D343" s="10" t="str">
        <f t="shared" ca="1" si="28"/>
        <v>Uruguay</v>
      </c>
      <c r="E343" s="10">
        <f t="shared" ca="1" si="28"/>
        <v>0</v>
      </c>
      <c r="F343" s="10" t="b">
        <f t="shared" ca="1" si="29"/>
        <v>0</v>
      </c>
      <c r="G343" s="10">
        <f ca="1">IFERROR(OFFSET(INDIRECT($B$1&amp;"!"&amp;$B$2),$C343,-COLUMN(INDIRECT($B$1&amp;"!"&amp;$B$2))+MATCH(G$4,results!$4:$4,0),1,1),"")</f>
        <v>1966</v>
      </c>
      <c r="H343" s="10">
        <f ca="1">IFERROR(-VALUE(OFFSET(INDIRECT($B$1&amp;"!"&amp;$B$2),$C343,-COLUMN(INDIRECT($B$1&amp;"!"&amp;$B$2))+MATCH(H$4,results!$4:$4,0),1,1)),"")</f>
        <v>1</v>
      </c>
    </row>
    <row r="344" spans="1:8" x14ac:dyDescent="0.4">
      <c r="A344" s="7">
        <f t="shared" si="25"/>
        <v>339</v>
      </c>
      <c r="B344" s="7">
        <f t="shared" ca="1" si="26"/>
        <v>0</v>
      </c>
      <c r="C344" s="7">
        <f t="shared" ca="1" si="27"/>
        <v>170</v>
      </c>
      <c r="D344" s="10" t="str">
        <f t="shared" ca="1" si="28"/>
        <v>France</v>
      </c>
      <c r="E344" s="10">
        <f t="shared" ca="1" si="28"/>
        <v>1</v>
      </c>
      <c r="F344" s="10" t="b">
        <f t="shared" ca="1" si="29"/>
        <v>1</v>
      </c>
      <c r="G344" s="10">
        <f ca="1">IFERROR(OFFSET(INDIRECT($B$1&amp;"!"&amp;$B$2),$C344,-COLUMN(INDIRECT($B$1&amp;"!"&amp;$B$2))+MATCH(G$4,results!$4:$4,0),1,1),"")</f>
        <v>1966</v>
      </c>
      <c r="H344" s="10">
        <f ca="1">IFERROR(-VALUE(OFFSET(INDIRECT($B$1&amp;"!"&amp;$B$2),$C344,-COLUMN(INDIRECT($B$1&amp;"!"&amp;$B$2))+MATCH(H$4,results!$4:$4,0),1,1)),"")</f>
        <v>5</v>
      </c>
    </row>
    <row r="345" spans="1:8" x14ac:dyDescent="0.4">
      <c r="A345" s="7">
        <f t="shared" si="25"/>
        <v>340</v>
      </c>
      <c r="B345" s="7">
        <f t="shared" ca="1" si="26"/>
        <v>2</v>
      </c>
      <c r="C345" s="7">
        <f t="shared" ca="1" si="27"/>
        <v>170</v>
      </c>
      <c r="D345" s="10" t="str">
        <f t="shared" ca="1" si="28"/>
        <v>Mexico</v>
      </c>
      <c r="E345" s="10">
        <f t="shared" ca="1" si="28"/>
        <v>1</v>
      </c>
      <c r="F345" s="10" t="b">
        <f t="shared" ca="1" si="29"/>
        <v>0</v>
      </c>
      <c r="G345" s="10">
        <f ca="1">IFERROR(OFFSET(INDIRECT($B$1&amp;"!"&amp;$B$2),$C345,-COLUMN(INDIRECT($B$1&amp;"!"&amp;$B$2))+MATCH(G$4,results!$4:$4,0),1,1),"")</f>
        <v>1966</v>
      </c>
      <c r="H345" s="10">
        <f ca="1">IFERROR(-VALUE(OFFSET(INDIRECT($B$1&amp;"!"&amp;$B$2),$C345,-COLUMN(INDIRECT($B$1&amp;"!"&amp;$B$2))+MATCH(H$4,results!$4:$4,0),1,1)),"")</f>
        <v>5</v>
      </c>
    </row>
    <row r="346" spans="1:8" x14ac:dyDescent="0.4">
      <c r="A346" s="7">
        <f t="shared" si="25"/>
        <v>341</v>
      </c>
      <c r="B346" s="7">
        <f t="shared" ca="1" si="26"/>
        <v>0</v>
      </c>
      <c r="C346" s="7">
        <f t="shared" ca="1" si="27"/>
        <v>171</v>
      </c>
      <c r="D346" s="10" t="str">
        <f t="shared" ca="1" si="28"/>
        <v>Uruguay</v>
      </c>
      <c r="E346" s="10">
        <f t="shared" ca="1" si="28"/>
        <v>2</v>
      </c>
      <c r="F346" s="10" t="b">
        <f t="shared" ca="1" si="29"/>
        <v>1</v>
      </c>
      <c r="G346" s="10">
        <f ca="1">IFERROR(OFFSET(INDIRECT($B$1&amp;"!"&amp;$B$2),$C346,-COLUMN(INDIRECT($B$1&amp;"!"&amp;$B$2))+MATCH(G$4,results!$4:$4,0),1,1),"")</f>
        <v>1966</v>
      </c>
      <c r="H346" s="10">
        <f ca="1">IFERROR(-VALUE(OFFSET(INDIRECT($B$1&amp;"!"&amp;$B$2),$C346,-COLUMN(INDIRECT($B$1&amp;"!"&amp;$B$2))+MATCH(H$4,results!$4:$4,0),1,1)),"")</f>
        <v>9</v>
      </c>
    </row>
    <row r="347" spans="1:8" x14ac:dyDescent="0.4">
      <c r="A347" s="7">
        <f t="shared" si="25"/>
        <v>342</v>
      </c>
      <c r="B347" s="7">
        <f t="shared" ca="1" si="26"/>
        <v>2</v>
      </c>
      <c r="C347" s="7">
        <f t="shared" ca="1" si="27"/>
        <v>171</v>
      </c>
      <c r="D347" s="10" t="str">
        <f t="shared" ca="1" si="28"/>
        <v>France</v>
      </c>
      <c r="E347" s="10">
        <f t="shared" ca="1" si="28"/>
        <v>1</v>
      </c>
      <c r="F347" s="10" t="b">
        <f t="shared" ca="1" si="29"/>
        <v>0</v>
      </c>
      <c r="G347" s="10">
        <f ca="1">IFERROR(OFFSET(INDIRECT($B$1&amp;"!"&amp;$B$2),$C347,-COLUMN(INDIRECT($B$1&amp;"!"&amp;$B$2))+MATCH(G$4,results!$4:$4,0),1,1),"")</f>
        <v>1966</v>
      </c>
      <c r="H347" s="10">
        <f ca="1">IFERROR(-VALUE(OFFSET(INDIRECT($B$1&amp;"!"&amp;$B$2),$C347,-COLUMN(INDIRECT($B$1&amp;"!"&amp;$B$2))+MATCH(H$4,results!$4:$4,0),1,1)),"")</f>
        <v>9</v>
      </c>
    </row>
    <row r="348" spans="1:8" x14ac:dyDescent="0.4">
      <c r="A348" s="7">
        <f t="shared" si="25"/>
        <v>343</v>
      </c>
      <c r="B348" s="7">
        <f t="shared" ca="1" si="26"/>
        <v>0</v>
      </c>
      <c r="C348" s="7">
        <f t="shared" ca="1" si="27"/>
        <v>172</v>
      </c>
      <c r="D348" s="10" t="str">
        <f t="shared" ca="1" si="28"/>
        <v>England</v>
      </c>
      <c r="E348" s="10">
        <f t="shared" ca="1" si="28"/>
        <v>2</v>
      </c>
      <c r="F348" s="10" t="b">
        <f t="shared" ca="1" si="29"/>
        <v>1</v>
      </c>
      <c r="G348" s="10">
        <f ca="1">IFERROR(OFFSET(INDIRECT($B$1&amp;"!"&amp;$B$2),$C348,-COLUMN(INDIRECT($B$1&amp;"!"&amp;$B$2))+MATCH(G$4,results!$4:$4,0),1,1),"")</f>
        <v>1966</v>
      </c>
      <c r="H348" s="10">
        <f ca="1">IFERROR(-VALUE(OFFSET(INDIRECT($B$1&amp;"!"&amp;$B$2),$C348,-COLUMN(INDIRECT($B$1&amp;"!"&amp;$B$2))+MATCH(H$4,results!$4:$4,0),1,1)),"")</f>
        <v>13</v>
      </c>
    </row>
    <row r="349" spans="1:8" x14ac:dyDescent="0.4">
      <c r="A349" s="7">
        <f t="shared" si="25"/>
        <v>344</v>
      </c>
      <c r="B349" s="7">
        <f t="shared" ca="1" si="26"/>
        <v>2</v>
      </c>
      <c r="C349" s="7">
        <f t="shared" ca="1" si="27"/>
        <v>172</v>
      </c>
      <c r="D349" s="10" t="str">
        <f t="shared" ca="1" si="28"/>
        <v>Mexico</v>
      </c>
      <c r="E349" s="10">
        <f t="shared" ca="1" si="28"/>
        <v>0</v>
      </c>
      <c r="F349" s="10" t="b">
        <f t="shared" ca="1" si="29"/>
        <v>0</v>
      </c>
      <c r="G349" s="10">
        <f ca="1">IFERROR(OFFSET(INDIRECT($B$1&amp;"!"&amp;$B$2),$C349,-COLUMN(INDIRECT($B$1&amp;"!"&amp;$B$2))+MATCH(G$4,results!$4:$4,0),1,1),"")</f>
        <v>1966</v>
      </c>
      <c r="H349" s="10">
        <f ca="1">IFERROR(-VALUE(OFFSET(INDIRECT($B$1&amp;"!"&amp;$B$2),$C349,-COLUMN(INDIRECT($B$1&amp;"!"&amp;$B$2))+MATCH(H$4,results!$4:$4,0),1,1)),"")</f>
        <v>13</v>
      </c>
    </row>
    <row r="350" spans="1:8" x14ac:dyDescent="0.4">
      <c r="A350" s="7">
        <f t="shared" si="25"/>
        <v>345</v>
      </c>
      <c r="B350" s="7">
        <f t="shared" ca="1" si="26"/>
        <v>0</v>
      </c>
      <c r="C350" s="7">
        <f t="shared" ca="1" si="27"/>
        <v>173</v>
      </c>
      <c r="D350" s="10" t="str">
        <f t="shared" ca="1" si="28"/>
        <v>Mexico</v>
      </c>
      <c r="E350" s="10">
        <f t="shared" ca="1" si="28"/>
        <v>0</v>
      </c>
      <c r="F350" s="10" t="b">
        <f t="shared" ca="1" si="29"/>
        <v>1</v>
      </c>
      <c r="G350" s="10">
        <f ca="1">IFERROR(OFFSET(INDIRECT($B$1&amp;"!"&amp;$B$2),$C350,-COLUMN(INDIRECT($B$1&amp;"!"&amp;$B$2))+MATCH(G$4,results!$4:$4,0),1,1),"")</f>
        <v>1966</v>
      </c>
      <c r="H350" s="10">
        <f ca="1">IFERROR(-VALUE(OFFSET(INDIRECT($B$1&amp;"!"&amp;$B$2),$C350,-COLUMN(INDIRECT($B$1&amp;"!"&amp;$B$2))+MATCH(H$4,results!$4:$4,0),1,1)),"")</f>
        <v>17</v>
      </c>
    </row>
    <row r="351" spans="1:8" x14ac:dyDescent="0.4">
      <c r="A351" s="7">
        <f t="shared" si="25"/>
        <v>346</v>
      </c>
      <c r="B351" s="7">
        <f t="shared" ca="1" si="26"/>
        <v>2</v>
      </c>
      <c r="C351" s="7">
        <f t="shared" ca="1" si="27"/>
        <v>173</v>
      </c>
      <c r="D351" s="10" t="str">
        <f t="shared" ca="1" si="28"/>
        <v>Uruguay</v>
      </c>
      <c r="E351" s="10">
        <f t="shared" ca="1" si="28"/>
        <v>0</v>
      </c>
      <c r="F351" s="10" t="b">
        <f t="shared" ca="1" si="29"/>
        <v>0</v>
      </c>
      <c r="G351" s="10">
        <f ca="1">IFERROR(OFFSET(INDIRECT($B$1&amp;"!"&amp;$B$2),$C351,-COLUMN(INDIRECT($B$1&amp;"!"&amp;$B$2))+MATCH(G$4,results!$4:$4,0),1,1),"")</f>
        <v>1966</v>
      </c>
      <c r="H351" s="10">
        <f ca="1">IFERROR(-VALUE(OFFSET(INDIRECT($B$1&amp;"!"&amp;$B$2),$C351,-COLUMN(INDIRECT($B$1&amp;"!"&amp;$B$2))+MATCH(H$4,results!$4:$4,0),1,1)),"")</f>
        <v>17</v>
      </c>
    </row>
    <row r="352" spans="1:8" x14ac:dyDescent="0.4">
      <c r="A352" s="7">
        <f t="shared" si="25"/>
        <v>347</v>
      </c>
      <c r="B352" s="7">
        <f t="shared" ca="1" si="26"/>
        <v>0</v>
      </c>
      <c r="C352" s="7">
        <f t="shared" ca="1" si="27"/>
        <v>174</v>
      </c>
      <c r="D352" s="10" t="str">
        <f t="shared" ca="1" si="28"/>
        <v>England</v>
      </c>
      <c r="E352" s="10">
        <f t="shared" ca="1" si="28"/>
        <v>2</v>
      </c>
      <c r="F352" s="10" t="b">
        <f t="shared" ca="1" si="29"/>
        <v>1</v>
      </c>
      <c r="G352" s="10">
        <f ca="1">IFERROR(OFFSET(INDIRECT($B$1&amp;"!"&amp;$B$2),$C352,-COLUMN(INDIRECT($B$1&amp;"!"&amp;$B$2))+MATCH(G$4,results!$4:$4,0),1,1),"")</f>
        <v>1966</v>
      </c>
      <c r="H352" s="10">
        <f ca="1">IFERROR(-VALUE(OFFSET(INDIRECT($B$1&amp;"!"&amp;$B$2),$C352,-COLUMN(INDIRECT($B$1&amp;"!"&amp;$B$2))+MATCH(H$4,results!$4:$4,0),1,1)),"")</f>
        <v>21</v>
      </c>
    </row>
    <row r="353" spans="1:8" x14ac:dyDescent="0.4">
      <c r="A353" s="7">
        <f t="shared" si="25"/>
        <v>348</v>
      </c>
      <c r="B353" s="7">
        <f t="shared" ca="1" si="26"/>
        <v>2</v>
      </c>
      <c r="C353" s="7">
        <f t="shared" ca="1" si="27"/>
        <v>174</v>
      </c>
      <c r="D353" s="10" t="str">
        <f t="shared" ca="1" si="28"/>
        <v>France</v>
      </c>
      <c r="E353" s="10">
        <f t="shared" ca="1" si="28"/>
        <v>0</v>
      </c>
      <c r="F353" s="10" t="b">
        <f t="shared" ca="1" si="29"/>
        <v>0</v>
      </c>
      <c r="G353" s="10">
        <f ca="1">IFERROR(OFFSET(INDIRECT($B$1&amp;"!"&amp;$B$2),$C353,-COLUMN(INDIRECT($B$1&amp;"!"&amp;$B$2))+MATCH(G$4,results!$4:$4,0),1,1),"")</f>
        <v>1966</v>
      </c>
      <c r="H353" s="10">
        <f ca="1">IFERROR(-VALUE(OFFSET(INDIRECT($B$1&amp;"!"&amp;$B$2),$C353,-COLUMN(INDIRECT($B$1&amp;"!"&amp;$B$2))+MATCH(H$4,results!$4:$4,0),1,1)),"")</f>
        <v>21</v>
      </c>
    </row>
    <row r="354" spans="1:8" x14ac:dyDescent="0.4">
      <c r="A354" s="7">
        <f t="shared" si="25"/>
        <v>349</v>
      </c>
      <c r="B354" s="7">
        <f t="shared" ca="1" si="26"/>
        <v>0</v>
      </c>
      <c r="C354" s="7">
        <f t="shared" ca="1" si="27"/>
        <v>175</v>
      </c>
      <c r="D354" s="10" t="str">
        <f t="shared" ca="1" si="28"/>
        <v>West Germany</v>
      </c>
      <c r="E354" s="10">
        <f t="shared" ca="1" si="28"/>
        <v>5</v>
      </c>
      <c r="F354" s="10" t="b">
        <f t="shared" ca="1" si="29"/>
        <v>1</v>
      </c>
      <c r="G354" s="10">
        <f ca="1">IFERROR(OFFSET(INDIRECT($B$1&amp;"!"&amp;$B$2),$C354,-COLUMN(INDIRECT($B$1&amp;"!"&amp;$B$2))+MATCH(G$4,results!$4:$4,0),1,1),"")</f>
        <v>1966</v>
      </c>
      <c r="H354" s="10">
        <f ca="1">IFERROR(-VALUE(OFFSET(INDIRECT($B$1&amp;"!"&amp;$B$2),$C354,-COLUMN(INDIRECT($B$1&amp;"!"&amp;$B$2))+MATCH(H$4,results!$4:$4,0),1,1)),"")</f>
        <v>2</v>
      </c>
    </row>
    <row r="355" spans="1:8" x14ac:dyDescent="0.4">
      <c r="A355" s="7">
        <f t="shared" si="25"/>
        <v>350</v>
      </c>
      <c r="B355" s="7">
        <f t="shared" ca="1" si="26"/>
        <v>2</v>
      </c>
      <c r="C355" s="7">
        <f t="shared" ca="1" si="27"/>
        <v>175</v>
      </c>
      <c r="D355" s="10" t="str">
        <f t="shared" ca="1" si="28"/>
        <v>Switzerland</v>
      </c>
      <c r="E355" s="10">
        <f t="shared" ca="1" si="28"/>
        <v>0</v>
      </c>
      <c r="F355" s="10" t="b">
        <f t="shared" ca="1" si="29"/>
        <v>0</v>
      </c>
      <c r="G355" s="10">
        <f ca="1">IFERROR(OFFSET(INDIRECT($B$1&amp;"!"&amp;$B$2),$C355,-COLUMN(INDIRECT($B$1&amp;"!"&amp;$B$2))+MATCH(G$4,results!$4:$4,0),1,1),"")</f>
        <v>1966</v>
      </c>
      <c r="H355" s="10">
        <f ca="1">IFERROR(-VALUE(OFFSET(INDIRECT($B$1&amp;"!"&amp;$B$2),$C355,-COLUMN(INDIRECT($B$1&amp;"!"&amp;$B$2))+MATCH(H$4,results!$4:$4,0),1,1)),"")</f>
        <v>2</v>
      </c>
    </row>
    <row r="356" spans="1:8" x14ac:dyDescent="0.4">
      <c r="A356" s="7">
        <f t="shared" si="25"/>
        <v>351</v>
      </c>
      <c r="B356" s="7">
        <f t="shared" ca="1" si="26"/>
        <v>0</v>
      </c>
      <c r="C356" s="7">
        <f t="shared" ca="1" si="27"/>
        <v>176</v>
      </c>
      <c r="D356" s="10" t="str">
        <f t="shared" ca="1" si="28"/>
        <v>Argentina</v>
      </c>
      <c r="E356" s="10">
        <f t="shared" ca="1" si="28"/>
        <v>2</v>
      </c>
      <c r="F356" s="10" t="b">
        <f t="shared" ca="1" si="29"/>
        <v>1</v>
      </c>
      <c r="G356" s="10">
        <f ca="1">IFERROR(OFFSET(INDIRECT($B$1&amp;"!"&amp;$B$2),$C356,-COLUMN(INDIRECT($B$1&amp;"!"&amp;$B$2))+MATCH(G$4,results!$4:$4,0),1,1),"")</f>
        <v>1966</v>
      </c>
      <c r="H356" s="10">
        <f ca="1">IFERROR(-VALUE(OFFSET(INDIRECT($B$1&amp;"!"&amp;$B$2),$C356,-COLUMN(INDIRECT($B$1&amp;"!"&amp;$B$2))+MATCH(H$4,results!$4:$4,0),1,1)),"")</f>
        <v>6</v>
      </c>
    </row>
    <row r="357" spans="1:8" x14ac:dyDescent="0.4">
      <c r="A357" s="7">
        <f t="shared" si="25"/>
        <v>352</v>
      </c>
      <c r="B357" s="7">
        <f t="shared" ca="1" si="26"/>
        <v>2</v>
      </c>
      <c r="C357" s="7">
        <f t="shared" ca="1" si="27"/>
        <v>176</v>
      </c>
      <c r="D357" s="10" t="str">
        <f t="shared" ca="1" si="28"/>
        <v>Spain</v>
      </c>
      <c r="E357" s="10">
        <f t="shared" ca="1" si="28"/>
        <v>1</v>
      </c>
      <c r="F357" s="10" t="b">
        <f t="shared" ca="1" si="29"/>
        <v>0</v>
      </c>
      <c r="G357" s="10">
        <f ca="1">IFERROR(OFFSET(INDIRECT($B$1&amp;"!"&amp;$B$2),$C357,-COLUMN(INDIRECT($B$1&amp;"!"&amp;$B$2))+MATCH(G$4,results!$4:$4,0),1,1),"")</f>
        <v>1966</v>
      </c>
      <c r="H357" s="10">
        <f ca="1">IFERROR(-VALUE(OFFSET(INDIRECT($B$1&amp;"!"&amp;$B$2),$C357,-COLUMN(INDIRECT($B$1&amp;"!"&amp;$B$2))+MATCH(H$4,results!$4:$4,0),1,1)),"")</f>
        <v>6</v>
      </c>
    </row>
    <row r="358" spans="1:8" x14ac:dyDescent="0.4">
      <c r="A358" s="7">
        <f t="shared" si="25"/>
        <v>353</v>
      </c>
      <c r="B358" s="7">
        <f t="shared" ca="1" si="26"/>
        <v>0</v>
      </c>
      <c r="C358" s="7">
        <f t="shared" ca="1" si="27"/>
        <v>177</v>
      </c>
      <c r="D358" s="10" t="str">
        <f t="shared" ca="1" si="28"/>
        <v>Spain</v>
      </c>
      <c r="E358" s="10">
        <f t="shared" ca="1" si="28"/>
        <v>2</v>
      </c>
      <c r="F358" s="10" t="b">
        <f t="shared" ca="1" si="29"/>
        <v>1</v>
      </c>
      <c r="G358" s="10">
        <f ca="1">IFERROR(OFFSET(INDIRECT($B$1&amp;"!"&amp;$B$2),$C358,-COLUMN(INDIRECT($B$1&amp;"!"&amp;$B$2))+MATCH(G$4,results!$4:$4,0),1,1),"")</f>
        <v>1966</v>
      </c>
      <c r="H358" s="10">
        <f ca="1">IFERROR(-VALUE(OFFSET(INDIRECT($B$1&amp;"!"&amp;$B$2),$C358,-COLUMN(INDIRECT($B$1&amp;"!"&amp;$B$2))+MATCH(H$4,results!$4:$4,0),1,1)),"")</f>
        <v>10</v>
      </c>
    </row>
    <row r="359" spans="1:8" x14ac:dyDescent="0.4">
      <c r="A359" s="7">
        <f t="shared" si="25"/>
        <v>354</v>
      </c>
      <c r="B359" s="7">
        <f t="shared" ca="1" si="26"/>
        <v>2</v>
      </c>
      <c r="C359" s="7">
        <f t="shared" ca="1" si="27"/>
        <v>177</v>
      </c>
      <c r="D359" s="10" t="str">
        <f t="shared" ca="1" si="28"/>
        <v>Switzerland</v>
      </c>
      <c r="E359" s="10">
        <f t="shared" ca="1" si="28"/>
        <v>1</v>
      </c>
      <c r="F359" s="10" t="b">
        <f t="shared" ca="1" si="29"/>
        <v>0</v>
      </c>
      <c r="G359" s="10">
        <f ca="1">IFERROR(OFFSET(INDIRECT($B$1&amp;"!"&amp;$B$2),$C359,-COLUMN(INDIRECT($B$1&amp;"!"&amp;$B$2))+MATCH(G$4,results!$4:$4,0),1,1),"")</f>
        <v>1966</v>
      </c>
      <c r="H359" s="10">
        <f ca="1">IFERROR(-VALUE(OFFSET(INDIRECT($B$1&amp;"!"&amp;$B$2),$C359,-COLUMN(INDIRECT($B$1&amp;"!"&amp;$B$2))+MATCH(H$4,results!$4:$4,0),1,1)),"")</f>
        <v>10</v>
      </c>
    </row>
    <row r="360" spans="1:8" x14ac:dyDescent="0.4">
      <c r="A360" s="7">
        <f t="shared" si="25"/>
        <v>355</v>
      </c>
      <c r="B360" s="7">
        <f t="shared" ca="1" si="26"/>
        <v>0</v>
      </c>
      <c r="C360" s="7">
        <f t="shared" ca="1" si="27"/>
        <v>178</v>
      </c>
      <c r="D360" s="10" t="str">
        <f t="shared" ca="1" si="28"/>
        <v>Argentina</v>
      </c>
      <c r="E360" s="10">
        <f t="shared" ca="1" si="28"/>
        <v>0</v>
      </c>
      <c r="F360" s="10" t="b">
        <f t="shared" ca="1" si="29"/>
        <v>1</v>
      </c>
      <c r="G360" s="10">
        <f ca="1">IFERROR(OFFSET(INDIRECT($B$1&amp;"!"&amp;$B$2),$C360,-COLUMN(INDIRECT($B$1&amp;"!"&amp;$B$2))+MATCH(G$4,results!$4:$4,0),1,1),"")</f>
        <v>1966</v>
      </c>
      <c r="H360" s="10">
        <f ca="1">IFERROR(-VALUE(OFFSET(INDIRECT($B$1&amp;"!"&amp;$B$2),$C360,-COLUMN(INDIRECT($B$1&amp;"!"&amp;$B$2))+MATCH(H$4,results!$4:$4,0),1,1)),"")</f>
        <v>14</v>
      </c>
    </row>
    <row r="361" spans="1:8" x14ac:dyDescent="0.4">
      <c r="A361" s="7">
        <f t="shared" si="25"/>
        <v>356</v>
      </c>
      <c r="B361" s="7">
        <f t="shared" ca="1" si="26"/>
        <v>2</v>
      </c>
      <c r="C361" s="7">
        <f t="shared" ca="1" si="27"/>
        <v>178</v>
      </c>
      <c r="D361" s="10" t="str">
        <f t="shared" ca="1" si="28"/>
        <v>West Germany</v>
      </c>
      <c r="E361" s="10">
        <f t="shared" ca="1" si="28"/>
        <v>0</v>
      </c>
      <c r="F361" s="10" t="b">
        <f t="shared" ca="1" si="29"/>
        <v>0</v>
      </c>
      <c r="G361" s="10">
        <f ca="1">IFERROR(OFFSET(INDIRECT($B$1&amp;"!"&amp;$B$2),$C361,-COLUMN(INDIRECT($B$1&amp;"!"&amp;$B$2))+MATCH(G$4,results!$4:$4,0),1,1),"")</f>
        <v>1966</v>
      </c>
      <c r="H361" s="10">
        <f ca="1">IFERROR(-VALUE(OFFSET(INDIRECT($B$1&amp;"!"&amp;$B$2),$C361,-COLUMN(INDIRECT($B$1&amp;"!"&amp;$B$2))+MATCH(H$4,results!$4:$4,0),1,1)),"")</f>
        <v>14</v>
      </c>
    </row>
    <row r="362" spans="1:8" x14ac:dyDescent="0.4">
      <c r="A362" s="7">
        <f t="shared" si="25"/>
        <v>357</v>
      </c>
      <c r="B362" s="7">
        <f t="shared" ca="1" si="26"/>
        <v>0</v>
      </c>
      <c r="C362" s="7">
        <f t="shared" ca="1" si="27"/>
        <v>179</v>
      </c>
      <c r="D362" s="10" t="str">
        <f t="shared" ca="1" si="28"/>
        <v>Argentina</v>
      </c>
      <c r="E362" s="10">
        <f t="shared" ca="1" si="28"/>
        <v>2</v>
      </c>
      <c r="F362" s="10" t="b">
        <f t="shared" ca="1" si="29"/>
        <v>1</v>
      </c>
      <c r="G362" s="10">
        <f ca="1">IFERROR(OFFSET(INDIRECT($B$1&amp;"!"&amp;$B$2),$C362,-COLUMN(INDIRECT($B$1&amp;"!"&amp;$B$2))+MATCH(G$4,results!$4:$4,0),1,1),"")</f>
        <v>1966</v>
      </c>
      <c r="H362" s="10">
        <f ca="1">IFERROR(-VALUE(OFFSET(INDIRECT($B$1&amp;"!"&amp;$B$2),$C362,-COLUMN(INDIRECT($B$1&amp;"!"&amp;$B$2))+MATCH(H$4,results!$4:$4,0),1,1)),"")</f>
        <v>18</v>
      </c>
    </row>
    <row r="363" spans="1:8" x14ac:dyDescent="0.4">
      <c r="A363" s="7">
        <f t="shared" si="25"/>
        <v>358</v>
      </c>
      <c r="B363" s="7">
        <f t="shared" ca="1" si="26"/>
        <v>2</v>
      </c>
      <c r="C363" s="7">
        <f t="shared" ca="1" si="27"/>
        <v>179</v>
      </c>
      <c r="D363" s="10" t="str">
        <f t="shared" ca="1" si="28"/>
        <v>Switzerland</v>
      </c>
      <c r="E363" s="10">
        <f t="shared" ca="1" si="28"/>
        <v>0</v>
      </c>
      <c r="F363" s="10" t="b">
        <f t="shared" ca="1" si="29"/>
        <v>0</v>
      </c>
      <c r="G363" s="10">
        <f ca="1">IFERROR(OFFSET(INDIRECT($B$1&amp;"!"&amp;$B$2),$C363,-COLUMN(INDIRECT($B$1&amp;"!"&amp;$B$2))+MATCH(G$4,results!$4:$4,0),1,1),"")</f>
        <v>1966</v>
      </c>
      <c r="H363" s="10">
        <f ca="1">IFERROR(-VALUE(OFFSET(INDIRECT($B$1&amp;"!"&amp;$B$2),$C363,-COLUMN(INDIRECT($B$1&amp;"!"&amp;$B$2))+MATCH(H$4,results!$4:$4,0),1,1)),"")</f>
        <v>18</v>
      </c>
    </row>
    <row r="364" spans="1:8" x14ac:dyDescent="0.4">
      <c r="A364" s="7">
        <f t="shared" si="25"/>
        <v>359</v>
      </c>
      <c r="B364" s="7">
        <f t="shared" ca="1" si="26"/>
        <v>0</v>
      </c>
      <c r="C364" s="7">
        <f t="shared" ca="1" si="27"/>
        <v>180</v>
      </c>
      <c r="D364" s="10" t="str">
        <f t="shared" ca="1" si="28"/>
        <v>West Germany</v>
      </c>
      <c r="E364" s="10">
        <f t="shared" ca="1" si="28"/>
        <v>2</v>
      </c>
      <c r="F364" s="10" t="b">
        <f t="shared" ca="1" si="29"/>
        <v>1</v>
      </c>
      <c r="G364" s="10">
        <f ca="1">IFERROR(OFFSET(INDIRECT($B$1&amp;"!"&amp;$B$2),$C364,-COLUMN(INDIRECT($B$1&amp;"!"&amp;$B$2))+MATCH(G$4,results!$4:$4,0),1,1),"")</f>
        <v>1966</v>
      </c>
      <c r="H364" s="10">
        <f ca="1">IFERROR(-VALUE(OFFSET(INDIRECT($B$1&amp;"!"&amp;$B$2),$C364,-COLUMN(INDIRECT($B$1&amp;"!"&amp;$B$2))+MATCH(H$4,results!$4:$4,0),1,1)),"")</f>
        <v>22</v>
      </c>
    </row>
    <row r="365" spans="1:8" x14ac:dyDescent="0.4">
      <c r="A365" s="7">
        <f t="shared" si="25"/>
        <v>360</v>
      </c>
      <c r="B365" s="7">
        <f t="shared" ca="1" si="26"/>
        <v>2</v>
      </c>
      <c r="C365" s="7">
        <f t="shared" ca="1" si="27"/>
        <v>180</v>
      </c>
      <c r="D365" s="10" t="str">
        <f t="shared" ca="1" si="28"/>
        <v>Spain</v>
      </c>
      <c r="E365" s="10">
        <f t="shared" ca="1" si="28"/>
        <v>1</v>
      </c>
      <c r="F365" s="10" t="b">
        <f t="shared" ca="1" si="29"/>
        <v>0</v>
      </c>
      <c r="G365" s="10">
        <f ca="1">IFERROR(OFFSET(INDIRECT($B$1&amp;"!"&amp;$B$2),$C365,-COLUMN(INDIRECT($B$1&amp;"!"&amp;$B$2))+MATCH(G$4,results!$4:$4,0),1,1),"")</f>
        <v>1966</v>
      </c>
      <c r="H365" s="10">
        <f ca="1">IFERROR(-VALUE(OFFSET(INDIRECT($B$1&amp;"!"&amp;$B$2),$C365,-COLUMN(INDIRECT($B$1&amp;"!"&amp;$B$2))+MATCH(H$4,results!$4:$4,0),1,1)),"")</f>
        <v>22</v>
      </c>
    </row>
    <row r="366" spans="1:8" x14ac:dyDescent="0.4">
      <c r="A366" s="7">
        <f t="shared" si="25"/>
        <v>361</v>
      </c>
      <c r="B366" s="7">
        <f t="shared" ca="1" si="26"/>
        <v>0</v>
      </c>
      <c r="C366" s="7">
        <f t="shared" ca="1" si="27"/>
        <v>181</v>
      </c>
      <c r="D366" s="10" t="str">
        <f t="shared" ca="1" si="28"/>
        <v>Brazil</v>
      </c>
      <c r="E366" s="10">
        <f t="shared" ca="1" si="28"/>
        <v>2</v>
      </c>
      <c r="F366" s="10" t="b">
        <f t="shared" ca="1" si="29"/>
        <v>1</v>
      </c>
      <c r="G366" s="10">
        <f ca="1">IFERROR(OFFSET(INDIRECT($B$1&amp;"!"&amp;$B$2),$C366,-COLUMN(INDIRECT($B$1&amp;"!"&amp;$B$2))+MATCH(G$4,results!$4:$4,0),1,1),"")</f>
        <v>1966</v>
      </c>
      <c r="H366" s="10">
        <f ca="1">IFERROR(-VALUE(OFFSET(INDIRECT($B$1&amp;"!"&amp;$B$2),$C366,-COLUMN(INDIRECT($B$1&amp;"!"&amp;$B$2))+MATCH(H$4,results!$4:$4,0),1,1)),"")</f>
        <v>3</v>
      </c>
    </row>
    <row r="367" spans="1:8" x14ac:dyDescent="0.4">
      <c r="A367" s="7">
        <f t="shared" si="25"/>
        <v>362</v>
      </c>
      <c r="B367" s="7">
        <f t="shared" ca="1" si="26"/>
        <v>2</v>
      </c>
      <c r="C367" s="7">
        <f t="shared" ca="1" si="27"/>
        <v>181</v>
      </c>
      <c r="D367" s="10" t="str">
        <f t="shared" ca="1" si="28"/>
        <v>Bulgaria</v>
      </c>
      <c r="E367" s="10">
        <f t="shared" ca="1" si="28"/>
        <v>0</v>
      </c>
      <c r="F367" s="10" t="b">
        <f t="shared" ca="1" si="29"/>
        <v>0</v>
      </c>
      <c r="G367" s="10">
        <f ca="1">IFERROR(OFFSET(INDIRECT($B$1&amp;"!"&amp;$B$2),$C367,-COLUMN(INDIRECT($B$1&amp;"!"&amp;$B$2))+MATCH(G$4,results!$4:$4,0),1,1),"")</f>
        <v>1966</v>
      </c>
      <c r="H367" s="10">
        <f ca="1">IFERROR(-VALUE(OFFSET(INDIRECT($B$1&amp;"!"&amp;$B$2),$C367,-COLUMN(INDIRECT($B$1&amp;"!"&amp;$B$2))+MATCH(H$4,results!$4:$4,0),1,1)),"")</f>
        <v>3</v>
      </c>
    </row>
    <row r="368" spans="1:8" x14ac:dyDescent="0.4">
      <c r="A368" s="7">
        <f t="shared" si="25"/>
        <v>363</v>
      </c>
      <c r="B368" s="7">
        <f t="shared" ca="1" si="26"/>
        <v>0</v>
      </c>
      <c r="C368" s="7">
        <f t="shared" ca="1" si="27"/>
        <v>182</v>
      </c>
      <c r="D368" s="10" t="str">
        <f t="shared" ca="1" si="28"/>
        <v>Portugal</v>
      </c>
      <c r="E368" s="10">
        <f t="shared" ca="1" si="28"/>
        <v>3</v>
      </c>
      <c r="F368" s="10" t="b">
        <f t="shared" ca="1" si="29"/>
        <v>1</v>
      </c>
      <c r="G368" s="10">
        <f ca="1">IFERROR(OFFSET(INDIRECT($B$1&amp;"!"&amp;$B$2),$C368,-COLUMN(INDIRECT($B$1&amp;"!"&amp;$B$2))+MATCH(G$4,results!$4:$4,0),1,1),"")</f>
        <v>1966</v>
      </c>
      <c r="H368" s="10">
        <f ca="1">IFERROR(-VALUE(OFFSET(INDIRECT($B$1&amp;"!"&amp;$B$2),$C368,-COLUMN(INDIRECT($B$1&amp;"!"&amp;$B$2))+MATCH(H$4,results!$4:$4,0),1,1)),"")</f>
        <v>7</v>
      </c>
    </row>
    <row r="369" spans="1:8" x14ac:dyDescent="0.4">
      <c r="A369" s="7">
        <f t="shared" si="25"/>
        <v>364</v>
      </c>
      <c r="B369" s="7">
        <f t="shared" ca="1" si="26"/>
        <v>2</v>
      </c>
      <c r="C369" s="7">
        <f t="shared" ca="1" si="27"/>
        <v>182</v>
      </c>
      <c r="D369" s="10" t="str">
        <f t="shared" ca="1" si="28"/>
        <v>Hungary</v>
      </c>
      <c r="E369" s="10">
        <f t="shared" ca="1" si="28"/>
        <v>1</v>
      </c>
      <c r="F369" s="10" t="b">
        <f t="shared" ca="1" si="29"/>
        <v>0</v>
      </c>
      <c r="G369" s="10">
        <f ca="1">IFERROR(OFFSET(INDIRECT($B$1&amp;"!"&amp;$B$2),$C369,-COLUMN(INDIRECT($B$1&amp;"!"&amp;$B$2))+MATCH(G$4,results!$4:$4,0),1,1),"")</f>
        <v>1966</v>
      </c>
      <c r="H369" s="10">
        <f ca="1">IFERROR(-VALUE(OFFSET(INDIRECT($B$1&amp;"!"&amp;$B$2),$C369,-COLUMN(INDIRECT($B$1&amp;"!"&amp;$B$2))+MATCH(H$4,results!$4:$4,0),1,1)),"")</f>
        <v>7</v>
      </c>
    </row>
    <row r="370" spans="1:8" x14ac:dyDescent="0.4">
      <c r="A370" s="7">
        <f t="shared" si="25"/>
        <v>365</v>
      </c>
      <c r="B370" s="7">
        <f t="shared" ca="1" si="26"/>
        <v>0</v>
      </c>
      <c r="C370" s="7">
        <f t="shared" ca="1" si="27"/>
        <v>183</v>
      </c>
      <c r="D370" s="10" t="str">
        <f t="shared" ca="1" si="28"/>
        <v>Hungary</v>
      </c>
      <c r="E370" s="10">
        <f t="shared" ca="1" si="28"/>
        <v>3</v>
      </c>
      <c r="F370" s="10" t="b">
        <f t="shared" ca="1" si="29"/>
        <v>1</v>
      </c>
      <c r="G370" s="10">
        <f ca="1">IFERROR(OFFSET(INDIRECT($B$1&amp;"!"&amp;$B$2),$C370,-COLUMN(INDIRECT($B$1&amp;"!"&amp;$B$2))+MATCH(G$4,results!$4:$4,0),1,1),"")</f>
        <v>1966</v>
      </c>
      <c r="H370" s="10">
        <f ca="1">IFERROR(-VALUE(OFFSET(INDIRECT($B$1&amp;"!"&amp;$B$2),$C370,-COLUMN(INDIRECT($B$1&amp;"!"&amp;$B$2))+MATCH(H$4,results!$4:$4,0),1,1)),"")</f>
        <v>11</v>
      </c>
    </row>
    <row r="371" spans="1:8" x14ac:dyDescent="0.4">
      <c r="A371" s="7">
        <f t="shared" si="25"/>
        <v>366</v>
      </c>
      <c r="B371" s="7">
        <f t="shared" ca="1" si="26"/>
        <v>2</v>
      </c>
      <c r="C371" s="7">
        <f t="shared" ca="1" si="27"/>
        <v>183</v>
      </c>
      <c r="D371" s="10" t="str">
        <f t="shared" ca="1" si="28"/>
        <v>Brazil</v>
      </c>
      <c r="E371" s="10">
        <f t="shared" ca="1" si="28"/>
        <v>1</v>
      </c>
      <c r="F371" s="10" t="b">
        <f t="shared" ca="1" si="29"/>
        <v>0</v>
      </c>
      <c r="G371" s="10">
        <f ca="1">IFERROR(OFFSET(INDIRECT($B$1&amp;"!"&amp;$B$2),$C371,-COLUMN(INDIRECT($B$1&amp;"!"&amp;$B$2))+MATCH(G$4,results!$4:$4,0),1,1),"")</f>
        <v>1966</v>
      </c>
      <c r="H371" s="10">
        <f ca="1">IFERROR(-VALUE(OFFSET(INDIRECT($B$1&amp;"!"&amp;$B$2),$C371,-COLUMN(INDIRECT($B$1&amp;"!"&amp;$B$2))+MATCH(H$4,results!$4:$4,0),1,1)),"")</f>
        <v>11</v>
      </c>
    </row>
    <row r="372" spans="1:8" x14ac:dyDescent="0.4">
      <c r="A372" s="7">
        <f t="shared" si="25"/>
        <v>367</v>
      </c>
      <c r="B372" s="7">
        <f t="shared" ca="1" si="26"/>
        <v>0</v>
      </c>
      <c r="C372" s="7">
        <f t="shared" ca="1" si="27"/>
        <v>184</v>
      </c>
      <c r="D372" s="10" t="str">
        <f t="shared" ca="1" si="28"/>
        <v>Portugal</v>
      </c>
      <c r="E372" s="10">
        <f t="shared" ca="1" si="28"/>
        <v>3</v>
      </c>
      <c r="F372" s="10" t="b">
        <f t="shared" ca="1" si="29"/>
        <v>1</v>
      </c>
      <c r="G372" s="10">
        <f ca="1">IFERROR(OFFSET(INDIRECT($B$1&amp;"!"&amp;$B$2),$C372,-COLUMN(INDIRECT($B$1&amp;"!"&amp;$B$2))+MATCH(G$4,results!$4:$4,0),1,1),"")</f>
        <v>1966</v>
      </c>
      <c r="H372" s="10">
        <f ca="1">IFERROR(-VALUE(OFFSET(INDIRECT($B$1&amp;"!"&amp;$B$2),$C372,-COLUMN(INDIRECT($B$1&amp;"!"&amp;$B$2))+MATCH(H$4,results!$4:$4,0),1,1)),"")</f>
        <v>15</v>
      </c>
    </row>
    <row r="373" spans="1:8" x14ac:dyDescent="0.4">
      <c r="A373" s="7">
        <f t="shared" si="25"/>
        <v>368</v>
      </c>
      <c r="B373" s="7">
        <f t="shared" ca="1" si="26"/>
        <v>2</v>
      </c>
      <c r="C373" s="7">
        <f t="shared" ca="1" si="27"/>
        <v>184</v>
      </c>
      <c r="D373" s="10" t="str">
        <f t="shared" ca="1" si="28"/>
        <v>Bulgaria</v>
      </c>
      <c r="E373" s="10">
        <f t="shared" ca="1" si="28"/>
        <v>0</v>
      </c>
      <c r="F373" s="10" t="b">
        <f t="shared" ca="1" si="29"/>
        <v>0</v>
      </c>
      <c r="G373" s="10">
        <f ca="1">IFERROR(OFFSET(INDIRECT($B$1&amp;"!"&amp;$B$2),$C373,-COLUMN(INDIRECT($B$1&amp;"!"&amp;$B$2))+MATCH(G$4,results!$4:$4,0),1,1),"")</f>
        <v>1966</v>
      </c>
      <c r="H373" s="10">
        <f ca="1">IFERROR(-VALUE(OFFSET(INDIRECT($B$1&amp;"!"&amp;$B$2),$C373,-COLUMN(INDIRECT($B$1&amp;"!"&amp;$B$2))+MATCH(H$4,results!$4:$4,0),1,1)),"")</f>
        <v>15</v>
      </c>
    </row>
    <row r="374" spans="1:8" x14ac:dyDescent="0.4">
      <c r="A374" s="7">
        <f t="shared" si="25"/>
        <v>369</v>
      </c>
      <c r="B374" s="7">
        <f t="shared" ca="1" si="26"/>
        <v>0</v>
      </c>
      <c r="C374" s="7">
        <f t="shared" ca="1" si="27"/>
        <v>185</v>
      </c>
      <c r="D374" s="10" t="str">
        <f t="shared" ca="1" si="28"/>
        <v>Portugal</v>
      </c>
      <c r="E374" s="10">
        <f t="shared" ca="1" si="28"/>
        <v>3</v>
      </c>
      <c r="F374" s="10" t="b">
        <f t="shared" ca="1" si="29"/>
        <v>1</v>
      </c>
      <c r="G374" s="10">
        <f ca="1">IFERROR(OFFSET(INDIRECT($B$1&amp;"!"&amp;$B$2),$C374,-COLUMN(INDIRECT($B$1&amp;"!"&amp;$B$2))+MATCH(G$4,results!$4:$4,0),1,1),"")</f>
        <v>1966</v>
      </c>
      <c r="H374" s="10">
        <f ca="1">IFERROR(-VALUE(OFFSET(INDIRECT($B$1&amp;"!"&amp;$B$2),$C374,-COLUMN(INDIRECT($B$1&amp;"!"&amp;$B$2))+MATCH(H$4,results!$4:$4,0),1,1)),"")</f>
        <v>19</v>
      </c>
    </row>
    <row r="375" spans="1:8" x14ac:dyDescent="0.4">
      <c r="A375" s="7">
        <f t="shared" si="25"/>
        <v>370</v>
      </c>
      <c r="B375" s="7">
        <f t="shared" ca="1" si="26"/>
        <v>2</v>
      </c>
      <c r="C375" s="7">
        <f t="shared" ca="1" si="27"/>
        <v>185</v>
      </c>
      <c r="D375" s="10" t="str">
        <f t="shared" ca="1" si="28"/>
        <v>Brazil</v>
      </c>
      <c r="E375" s="10">
        <f t="shared" ca="1" si="28"/>
        <v>1</v>
      </c>
      <c r="F375" s="10" t="b">
        <f t="shared" ca="1" si="29"/>
        <v>0</v>
      </c>
      <c r="G375" s="10">
        <f ca="1">IFERROR(OFFSET(INDIRECT($B$1&amp;"!"&amp;$B$2),$C375,-COLUMN(INDIRECT($B$1&amp;"!"&amp;$B$2))+MATCH(G$4,results!$4:$4,0),1,1),"")</f>
        <v>1966</v>
      </c>
      <c r="H375" s="10">
        <f ca="1">IFERROR(-VALUE(OFFSET(INDIRECT($B$1&amp;"!"&amp;$B$2),$C375,-COLUMN(INDIRECT($B$1&amp;"!"&amp;$B$2))+MATCH(H$4,results!$4:$4,0),1,1)),"")</f>
        <v>19</v>
      </c>
    </row>
    <row r="376" spans="1:8" x14ac:dyDescent="0.4">
      <c r="A376" s="7">
        <f t="shared" si="25"/>
        <v>371</v>
      </c>
      <c r="B376" s="7">
        <f t="shared" ca="1" si="26"/>
        <v>0</v>
      </c>
      <c r="C376" s="7">
        <f t="shared" ca="1" si="27"/>
        <v>186</v>
      </c>
      <c r="D376" s="10" t="str">
        <f t="shared" ca="1" si="28"/>
        <v>Hungary</v>
      </c>
      <c r="E376" s="10">
        <f t="shared" ca="1" si="28"/>
        <v>3</v>
      </c>
      <c r="F376" s="10" t="b">
        <f t="shared" ca="1" si="29"/>
        <v>1</v>
      </c>
      <c r="G376" s="10">
        <f ca="1">IFERROR(OFFSET(INDIRECT($B$1&amp;"!"&amp;$B$2),$C376,-COLUMN(INDIRECT($B$1&amp;"!"&amp;$B$2))+MATCH(G$4,results!$4:$4,0),1,1),"")</f>
        <v>1966</v>
      </c>
      <c r="H376" s="10">
        <f ca="1">IFERROR(-VALUE(OFFSET(INDIRECT($B$1&amp;"!"&amp;$B$2),$C376,-COLUMN(INDIRECT($B$1&amp;"!"&amp;$B$2))+MATCH(H$4,results!$4:$4,0),1,1)),"")</f>
        <v>23</v>
      </c>
    </row>
    <row r="377" spans="1:8" x14ac:dyDescent="0.4">
      <c r="A377" s="7">
        <f t="shared" si="25"/>
        <v>372</v>
      </c>
      <c r="B377" s="7">
        <f t="shared" ca="1" si="26"/>
        <v>2</v>
      </c>
      <c r="C377" s="7">
        <f t="shared" ca="1" si="27"/>
        <v>186</v>
      </c>
      <c r="D377" s="10" t="str">
        <f t="shared" ca="1" si="28"/>
        <v>Bulgaria</v>
      </c>
      <c r="E377" s="10">
        <f t="shared" ca="1" si="28"/>
        <v>1</v>
      </c>
      <c r="F377" s="10" t="b">
        <f t="shared" ca="1" si="29"/>
        <v>0</v>
      </c>
      <c r="G377" s="10">
        <f ca="1">IFERROR(OFFSET(INDIRECT($B$1&amp;"!"&amp;$B$2),$C377,-COLUMN(INDIRECT($B$1&amp;"!"&amp;$B$2))+MATCH(G$4,results!$4:$4,0),1,1),"")</f>
        <v>1966</v>
      </c>
      <c r="H377" s="10">
        <f ca="1">IFERROR(-VALUE(OFFSET(INDIRECT($B$1&amp;"!"&amp;$B$2),$C377,-COLUMN(INDIRECT($B$1&amp;"!"&amp;$B$2))+MATCH(H$4,results!$4:$4,0),1,1)),"")</f>
        <v>23</v>
      </c>
    </row>
    <row r="378" spans="1:8" x14ac:dyDescent="0.4">
      <c r="A378" s="7">
        <f t="shared" si="25"/>
        <v>373</v>
      </c>
      <c r="B378" s="7">
        <f t="shared" ca="1" si="26"/>
        <v>0</v>
      </c>
      <c r="C378" s="7">
        <f t="shared" ca="1" si="27"/>
        <v>187</v>
      </c>
      <c r="D378" s="10" t="str">
        <f t="shared" ca="1" si="28"/>
        <v>Soviet Union</v>
      </c>
      <c r="E378" s="10">
        <f t="shared" ca="1" si="28"/>
        <v>3</v>
      </c>
      <c r="F378" s="10" t="b">
        <f t="shared" ca="1" si="29"/>
        <v>1</v>
      </c>
      <c r="G378" s="10">
        <f ca="1">IFERROR(OFFSET(INDIRECT($B$1&amp;"!"&amp;$B$2),$C378,-COLUMN(INDIRECT($B$1&amp;"!"&amp;$B$2))+MATCH(G$4,results!$4:$4,0),1,1),"")</f>
        <v>1966</v>
      </c>
      <c r="H378" s="10">
        <f ca="1">IFERROR(-VALUE(OFFSET(INDIRECT($B$1&amp;"!"&amp;$B$2),$C378,-COLUMN(INDIRECT($B$1&amp;"!"&amp;$B$2))+MATCH(H$4,results!$4:$4,0),1,1)),"")</f>
        <v>4</v>
      </c>
    </row>
    <row r="379" spans="1:8" x14ac:dyDescent="0.4">
      <c r="A379" s="7">
        <f t="shared" si="25"/>
        <v>374</v>
      </c>
      <c r="B379" s="7">
        <f t="shared" ca="1" si="26"/>
        <v>2</v>
      </c>
      <c r="C379" s="7">
        <f t="shared" ca="1" si="27"/>
        <v>187</v>
      </c>
      <c r="D379" s="10" t="str">
        <f t="shared" ca="1" si="28"/>
        <v>North Korea</v>
      </c>
      <c r="E379" s="10">
        <f t="shared" ca="1" si="28"/>
        <v>0</v>
      </c>
      <c r="F379" s="10" t="b">
        <f t="shared" ca="1" si="29"/>
        <v>0</v>
      </c>
      <c r="G379" s="10">
        <f ca="1">IFERROR(OFFSET(INDIRECT($B$1&amp;"!"&amp;$B$2),$C379,-COLUMN(INDIRECT($B$1&amp;"!"&amp;$B$2))+MATCH(G$4,results!$4:$4,0),1,1),"")</f>
        <v>1966</v>
      </c>
      <c r="H379" s="10">
        <f ca="1">IFERROR(-VALUE(OFFSET(INDIRECT($B$1&amp;"!"&amp;$B$2),$C379,-COLUMN(INDIRECT($B$1&amp;"!"&amp;$B$2))+MATCH(H$4,results!$4:$4,0),1,1)),"")</f>
        <v>4</v>
      </c>
    </row>
    <row r="380" spans="1:8" x14ac:dyDescent="0.4">
      <c r="A380" s="7">
        <f t="shared" si="25"/>
        <v>375</v>
      </c>
      <c r="B380" s="7">
        <f t="shared" ca="1" si="26"/>
        <v>0</v>
      </c>
      <c r="C380" s="7">
        <f t="shared" ca="1" si="27"/>
        <v>188</v>
      </c>
      <c r="D380" s="10" t="str">
        <f t="shared" ca="1" si="28"/>
        <v>Italy</v>
      </c>
      <c r="E380" s="10">
        <f t="shared" ca="1" si="28"/>
        <v>2</v>
      </c>
      <c r="F380" s="10" t="b">
        <f t="shared" ca="1" si="29"/>
        <v>1</v>
      </c>
      <c r="G380" s="10">
        <f ca="1">IFERROR(OFFSET(INDIRECT($B$1&amp;"!"&amp;$B$2),$C380,-COLUMN(INDIRECT($B$1&amp;"!"&amp;$B$2))+MATCH(G$4,results!$4:$4,0),1,1),"")</f>
        <v>1966</v>
      </c>
      <c r="H380" s="10">
        <f ca="1">IFERROR(-VALUE(OFFSET(INDIRECT($B$1&amp;"!"&amp;$B$2),$C380,-COLUMN(INDIRECT($B$1&amp;"!"&amp;$B$2))+MATCH(H$4,results!$4:$4,0),1,1)),"")</f>
        <v>8</v>
      </c>
    </row>
    <row r="381" spans="1:8" x14ac:dyDescent="0.4">
      <c r="A381" s="7">
        <f t="shared" si="25"/>
        <v>376</v>
      </c>
      <c r="B381" s="7">
        <f t="shared" ca="1" si="26"/>
        <v>2</v>
      </c>
      <c r="C381" s="7">
        <f t="shared" ca="1" si="27"/>
        <v>188</v>
      </c>
      <c r="D381" s="10" t="str">
        <f t="shared" ca="1" si="28"/>
        <v>Chile</v>
      </c>
      <c r="E381" s="10">
        <f t="shared" ca="1" si="28"/>
        <v>0</v>
      </c>
      <c r="F381" s="10" t="b">
        <f t="shared" ca="1" si="29"/>
        <v>0</v>
      </c>
      <c r="G381" s="10">
        <f ca="1">IFERROR(OFFSET(INDIRECT($B$1&amp;"!"&amp;$B$2),$C381,-COLUMN(INDIRECT($B$1&amp;"!"&amp;$B$2))+MATCH(G$4,results!$4:$4,0),1,1),"")</f>
        <v>1966</v>
      </c>
      <c r="H381" s="10">
        <f ca="1">IFERROR(-VALUE(OFFSET(INDIRECT($B$1&amp;"!"&amp;$B$2),$C381,-COLUMN(INDIRECT($B$1&amp;"!"&amp;$B$2))+MATCH(H$4,results!$4:$4,0),1,1)),"")</f>
        <v>8</v>
      </c>
    </row>
    <row r="382" spans="1:8" x14ac:dyDescent="0.4">
      <c r="A382" s="7">
        <f t="shared" si="25"/>
        <v>377</v>
      </c>
      <c r="B382" s="7">
        <f t="shared" ca="1" si="26"/>
        <v>0</v>
      </c>
      <c r="C382" s="7">
        <f t="shared" ca="1" si="27"/>
        <v>189</v>
      </c>
      <c r="D382" s="10" t="str">
        <f t="shared" ca="1" si="28"/>
        <v>Chile</v>
      </c>
      <c r="E382" s="10">
        <f t="shared" ca="1" si="28"/>
        <v>1</v>
      </c>
      <c r="F382" s="10" t="b">
        <f t="shared" ca="1" si="29"/>
        <v>1</v>
      </c>
      <c r="G382" s="10">
        <f ca="1">IFERROR(OFFSET(INDIRECT($B$1&amp;"!"&amp;$B$2),$C382,-COLUMN(INDIRECT($B$1&amp;"!"&amp;$B$2))+MATCH(G$4,results!$4:$4,0),1,1),"")</f>
        <v>1966</v>
      </c>
      <c r="H382" s="10">
        <f ca="1">IFERROR(-VALUE(OFFSET(INDIRECT($B$1&amp;"!"&amp;$B$2),$C382,-COLUMN(INDIRECT($B$1&amp;"!"&amp;$B$2))+MATCH(H$4,results!$4:$4,0),1,1)),"")</f>
        <v>12</v>
      </c>
    </row>
    <row r="383" spans="1:8" x14ac:dyDescent="0.4">
      <c r="A383" s="7">
        <f t="shared" si="25"/>
        <v>378</v>
      </c>
      <c r="B383" s="7">
        <f t="shared" ca="1" si="26"/>
        <v>2</v>
      </c>
      <c r="C383" s="7">
        <f t="shared" ca="1" si="27"/>
        <v>189</v>
      </c>
      <c r="D383" s="10" t="str">
        <f t="shared" ca="1" si="28"/>
        <v>North Korea</v>
      </c>
      <c r="E383" s="10">
        <f t="shared" ca="1" si="28"/>
        <v>1</v>
      </c>
      <c r="F383" s="10" t="b">
        <f t="shared" ca="1" si="29"/>
        <v>0</v>
      </c>
      <c r="G383" s="10">
        <f ca="1">IFERROR(OFFSET(INDIRECT($B$1&amp;"!"&amp;$B$2),$C383,-COLUMN(INDIRECT($B$1&amp;"!"&amp;$B$2))+MATCH(G$4,results!$4:$4,0),1,1),"")</f>
        <v>1966</v>
      </c>
      <c r="H383" s="10">
        <f ca="1">IFERROR(-VALUE(OFFSET(INDIRECT($B$1&amp;"!"&amp;$B$2),$C383,-COLUMN(INDIRECT($B$1&amp;"!"&amp;$B$2))+MATCH(H$4,results!$4:$4,0),1,1)),"")</f>
        <v>12</v>
      </c>
    </row>
    <row r="384" spans="1:8" x14ac:dyDescent="0.4">
      <c r="A384" s="7">
        <f t="shared" si="25"/>
        <v>379</v>
      </c>
      <c r="B384" s="7">
        <f t="shared" ca="1" si="26"/>
        <v>0</v>
      </c>
      <c r="C384" s="7">
        <f t="shared" ca="1" si="27"/>
        <v>190</v>
      </c>
      <c r="D384" s="10" t="str">
        <f t="shared" ca="1" si="28"/>
        <v>Soviet Union</v>
      </c>
      <c r="E384" s="10">
        <f t="shared" ca="1" si="28"/>
        <v>1</v>
      </c>
      <c r="F384" s="10" t="b">
        <f t="shared" ca="1" si="29"/>
        <v>1</v>
      </c>
      <c r="G384" s="10">
        <f ca="1">IFERROR(OFFSET(INDIRECT($B$1&amp;"!"&amp;$B$2),$C384,-COLUMN(INDIRECT($B$1&amp;"!"&amp;$B$2))+MATCH(G$4,results!$4:$4,0),1,1),"")</f>
        <v>1966</v>
      </c>
      <c r="H384" s="10">
        <f ca="1">IFERROR(-VALUE(OFFSET(INDIRECT($B$1&amp;"!"&amp;$B$2),$C384,-COLUMN(INDIRECT($B$1&amp;"!"&amp;$B$2))+MATCH(H$4,results!$4:$4,0),1,1)),"")</f>
        <v>16</v>
      </c>
    </row>
    <row r="385" spans="1:8" x14ac:dyDescent="0.4">
      <c r="A385" s="7">
        <f t="shared" si="25"/>
        <v>380</v>
      </c>
      <c r="B385" s="7">
        <f t="shared" ca="1" si="26"/>
        <v>2</v>
      </c>
      <c r="C385" s="7">
        <f t="shared" ca="1" si="27"/>
        <v>190</v>
      </c>
      <c r="D385" s="10" t="str">
        <f t="shared" ca="1" si="28"/>
        <v>Italy</v>
      </c>
      <c r="E385" s="10">
        <f t="shared" ca="1" si="28"/>
        <v>0</v>
      </c>
      <c r="F385" s="10" t="b">
        <f t="shared" ca="1" si="29"/>
        <v>0</v>
      </c>
      <c r="G385" s="10">
        <f ca="1">IFERROR(OFFSET(INDIRECT($B$1&amp;"!"&amp;$B$2),$C385,-COLUMN(INDIRECT($B$1&amp;"!"&amp;$B$2))+MATCH(G$4,results!$4:$4,0),1,1),"")</f>
        <v>1966</v>
      </c>
      <c r="H385" s="10">
        <f ca="1">IFERROR(-VALUE(OFFSET(INDIRECT($B$1&amp;"!"&amp;$B$2),$C385,-COLUMN(INDIRECT($B$1&amp;"!"&amp;$B$2))+MATCH(H$4,results!$4:$4,0),1,1)),"")</f>
        <v>16</v>
      </c>
    </row>
    <row r="386" spans="1:8" x14ac:dyDescent="0.4">
      <c r="A386" s="7">
        <f t="shared" si="25"/>
        <v>381</v>
      </c>
      <c r="B386" s="7">
        <f t="shared" ca="1" si="26"/>
        <v>0</v>
      </c>
      <c r="C386" s="7">
        <f t="shared" ca="1" si="27"/>
        <v>191</v>
      </c>
      <c r="D386" s="10" t="str">
        <f t="shared" ca="1" si="28"/>
        <v>North Korea</v>
      </c>
      <c r="E386" s="10">
        <f t="shared" ca="1" si="28"/>
        <v>1</v>
      </c>
      <c r="F386" s="10" t="b">
        <f t="shared" ca="1" si="29"/>
        <v>1</v>
      </c>
      <c r="G386" s="10">
        <f ca="1">IFERROR(OFFSET(INDIRECT($B$1&amp;"!"&amp;$B$2),$C386,-COLUMN(INDIRECT($B$1&amp;"!"&amp;$B$2))+MATCH(G$4,results!$4:$4,0),1,1),"")</f>
        <v>1966</v>
      </c>
      <c r="H386" s="10">
        <f ca="1">IFERROR(-VALUE(OFFSET(INDIRECT($B$1&amp;"!"&amp;$B$2),$C386,-COLUMN(INDIRECT($B$1&amp;"!"&amp;$B$2))+MATCH(H$4,results!$4:$4,0),1,1)),"")</f>
        <v>20</v>
      </c>
    </row>
    <row r="387" spans="1:8" x14ac:dyDescent="0.4">
      <c r="A387" s="7">
        <f t="shared" si="25"/>
        <v>382</v>
      </c>
      <c r="B387" s="7">
        <f t="shared" ca="1" si="26"/>
        <v>2</v>
      </c>
      <c r="C387" s="7">
        <f t="shared" ca="1" si="27"/>
        <v>191</v>
      </c>
      <c r="D387" s="10" t="str">
        <f t="shared" ca="1" si="28"/>
        <v>Italy</v>
      </c>
      <c r="E387" s="10">
        <f t="shared" ca="1" si="28"/>
        <v>0</v>
      </c>
      <c r="F387" s="10" t="b">
        <f t="shared" ca="1" si="29"/>
        <v>0</v>
      </c>
      <c r="G387" s="10">
        <f ca="1">IFERROR(OFFSET(INDIRECT($B$1&amp;"!"&amp;$B$2),$C387,-COLUMN(INDIRECT($B$1&amp;"!"&amp;$B$2))+MATCH(G$4,results!$4:$4,0),1,1),"")</f>
        <v>1966</v>
      </c>
      <c r="H387" s="10">
        <f ca="1">IFERROR(-VALUE(OFFSET(INDIRECT($B$1&amp;"!"&amp;$B$2),$C387,-COLUMN(INDIRECT($B$1&amp;"!"&amp;$B$2))+MATCH(H$4,results!$4:$4,0),1,1)),"")</f>
        <v>20</v>
      </c>
    </row>
    <row r="388" spans="1:8" x14ac:dyDescent="0.4">
      <c r="A388" s="7">
        <f t="shared" si="25"/>
        <v>383</v>
      </c>
      <c r="B388" s="7">
        <f t="shared" ca="1" si="26"/>
        <v>0</v>
      </c>
      <c r="C388" s="7">
        <f t="shared" ca="1" si="27"/>
        <v>192</v>
      </c>
      <c r="D388" s="10" t="str">
        <f t="shared" ca="1" si="28"/>
        <v>Soviet Union</v>
      </c>
      <c r="E388" s="10">
        <f t="shared" ca="1" si="28"/>
        <v>2</v>
      </c>
      <c r="F388" s="10" t="b">
        <f t="shared" ca="1" si="29"/>
        <v>1</v>
      </c>
      <c r="G388" s="10">
        <f ca="1">IFERROR(OFFSET(INDIRECT($B$1&amp;"!"&amp;$B$2),$C388,-COLUMN(INDIRECT($B$1&amp;"!"&amp;$B$2))+MATCH(G$4,results!$4:$4,0),1,1),"")</f>
        <v>1966</v>
      </c>
      <c r="H388" s="10">
        <f ca="1">IFERROR(-VALUE(OFFSET(INDIRECT($B$1&amp;"!"&amp;$B$2),$C388,-COLUMN(INDIRECT($B$1&amp;"!"&amp;$B$2))+MATCH(H$4,results!$4:$4,0),1,1)),"")</f>
        <v>24</v>
      </c>
    </row>
    <row r="389" spans="1:8" x14ac:dyDescent="0.4">
      <c r="A389" s="7">
        <f t="shared" si="25"/>
        <v>384</v>
      </c>
      <c r="B389" s="7">
        <f t="shared" ca="1" si="26"/>
        <v>2</v>
      </c>
      <c r="C389" s="7">
        <f t="shared" ca="1" si="27"/>
        <v>192</v>
      </c>
      <c r="D389" s="10" t="str">
        <f t="shared" ca="1" si="28"/>
        <v>Chile</v>
      </c>
      <c r="E389" s="10">
        <f t="shared" ca="1" si="28"/>
        <v>1</v>
      </c>
      <c r="F389" s="10" t="b">
        <f t="shared" ca="1" si="29"/>
        <v>0</v>
      </c>
      <c r="G389" s="10">
        <f ca="1">IFERROR(OFFSET(INDIRECT($B$1&amp;"!"&amp;$B$2),$C389,-COLUMN(INDIRECT($B$1&amp;"!"&amp;$B$2))+MATCH(G$4,results!$4:$4,0),1,1),"")</f>
        <v>1966</v>
      </c>
      <c r="H389" s="10">
        <f ca="1">IFERROR(-VALUE(OFFSET(INDIRECT($B$1&amp;"!"&amp;$B$2),$C389,-COLUMN(INDIRECT($B$1&amp;"!"&amp;$B$2))+MATCH(H$4,results!$4:$4,0),1,1)),"")</f>
        <v>24</v>
      </c>
    </row>
    <row r="390" spans="1:8" x14ac:dyDescent="0.4">
      <c r="A390" s="7">
        <f t="shared" si="25"/>
        <v>385</v>
      </c>
      <c r="B390" s="7">
        <f t="shared" ca="1" si="26"/>
        <v>0</v>
      </c>
      <c r="C390" s="7">
        <f t="shared" ca="1" si="27"/>
        <v>193</v>
      </c>
      <c r="D390" s="10" t="str">
        <f t="shared" ca="1" si="28"/>
        <v>England</v>
      </c>
      <c r="E390" s="10">
        <f t="shared" ca="1" si="28"/>
        <v>1</v>
      </c>
      <c r="F390" s="10" t="b">
        <f t="shared" ca="1" si="29"/>
        <v>1</v>
      </c>
      <c r="G390" s="10">
        <f ca="1">IFERROR(OFFSET(INDIRECT($B$1&amp;"!"&amp;$B$2),$C390,-COLUMN(INDIRECT($B$1&amp;"!"&amp;$B$2))+MATCH(G$4,results!$4:$4,0),1,1),"")</f>
        <v>1966</v>
      </c>
      <c r="H390" s="10">
        <f ca="1">IFERROR(-VALUE(OFFSET(INDIRECT($B$1&amp;"!"&amp;$B$2),$C390,-COLUMN(INDIRECT($B$1&amp;"!"&amp;$B$2))+MATCH(H$4,results!$4:$4,0),1,1)),"")</f>
        <v>25</v>
      </c>
    </row>
    <row r="391" spans="1:8" x14ac:dyDescent="0.4">
      <c r="A391" s="7">
        <f t="shared" ref="A391:A454" si="30">IFERROR(A390+1,1)</f>
        <v>386</v>
      </c>
      <c r="B391" s="7">
        <f t="shared" ref="B391:B454" ca="1" si="31">IF($A391&gt;=B$4*$B$3-1,"",MOD($A391-1,$B$4)*2)</f>
        <v>2</v>
      </c>
      <c r="C391" s="7">
        <f t="shared" ref="C391:C454" ca="1" si="32">IF($B391="","",QUOTIENT($A391+1,$C$4))</f>
        <v>193</v>
      </c>
      <c r="D391" s="10" t="str">
        <f t="shared" ref="D391:E454" ca="1" si="33">IFERROR(OFFSET(INDIRECT($B$1&amp;"!"&amp;$B$2),$C391,$B391+D$4,1,1),"")</f>
        <v>Argentina</v>
      </c>
      <c r="E391" s="10">
        <f t="shared" ca="1" si="33"/>
        <v>0</v>
      </c>
      <c r="F391" s="10" t="b">
        <f t="shared" ref="F391:F454" ca="1" si="34">IF(B391="","",B391=0)</f>
        <v>0</v>
      </c>
      <c r="G391" s="10">
        <f ca="1">IFERROR(OFFSET(INDIRECT($B$1&amp;"!"&amp;$B$2),$C391,-COLUMN(INDIRECT($B$1&amp;"!"&amp;$B$2))+MATCH(G$4,results!$4:$4,0),1,1),"")</f>
        <v>1966</v>
      </c>
      <c r="H391" s="10">
        <f ca="1">IFERROR(-VALUE(OFFSET(INDIRECT($B$1&amp;"!"&amp;$B$2),$C391,-COLUMN(INDIRECT($B$1&amp;"!"&amp;$B$2))+MATCH(H$4,results!$4:$4,0),1,1)),"")</f>
        <v>25</v>
      </c>
    </row>
    <row r="392" spans="1:8" x14ac:dyDescent="0.4">
      <c r="A392" s="7">
        <f t="shared" si="30"/>
        <v>387</v>
      </c>
      <c r="B392" s="7">
        <f t="shared" ca="1" si="31"/>
        <v>0</v>
      </c>
      <c r="C392" s="7">
        <f t="shared" ca="1" si="32"/>
        <v>194</v>
      </c>
      <c r="D392" s="10" t="str">
        <f t="shared" ca="1" si="33"/>
        <v>West Germany</v>
      </c>
      <c r="E392" s="10">
        <f t="shared" ca="1" si="33"/>
        <v>4</v>
      </c>
      <c r="F392" s="10" t="b">
        <f t="shared" ca="1" si="34"/>
        <v>1</v>
      </c>
      <c r="G392" s="10">
        <f ca="1">IFERROR(OFFSET(INDIRECT($B$1&amp;"!"&amp;$B$2),$C392,-COLUMN(INDIRECT($B$1&amp;"!"&amp;$B$2))+MATCH(G$4,results!$4:$4,0),1,1),"")</f>
        <v>1966</v>
      </c>
      <c r="H392" s="10">
        <f ca="1">IFERROR(-VALUE(OFFSET(INDIRECT($B$1&amp;"!"&amp;$B$2),$C392,-COLUMN(INDIRECT($B$1&amp;"!"&amp;$B$2))+MATCH(H$4,results!$4:$4,0),1,1)),"")</f>
        <v>26</v>
      </c>
    </row>
    <row r="393" spans="1:8" x14ac:dyDescent="0.4">
      <c r="A393" s="7">
        <f t="shared" si="30"/>
        <v>388</v>
      </c>
      <c r="B393" s="7">
        <f t="shared" ca="1" si="31"/>
        <v>2</v>
      </c>
      <c r="C393" s="7">
        <f t="shared" ca="1" si="32"/>
        <v>194</v>
      </c>
      <c r="D393" s="10" t="str">
        <f t="shared" ca="1" si="33"/>
        <v>Uruguay</v>
      </c>
      <c r="E393" s="10">
        <f t="shared" ca="1" si="33"/>
        <v>0</v>
      </c>
      <c r="F393" s="10" t="b">
        <f t="shared" ca="1" si="34"/>
        <v>0</v>
      </c>
      <c r="G393" s="10">
        <f ca="1">IFERROR(OFFSET(INDIRECT($B$1&amp;"!"&amp;$B$2),$C393,-COLUMN(INDIRECT($B$1&amp;"!"&amp;$B$2))+MATCH(G$4,results!$4:$4,0),1,1),"")</f>
        <v>1966</v>
      </c>
      <c r="H393" s="10">
        <f ca="1">IFERROR(-VALUE(OFFSET(INDIRECT($B$1&amp;"!"&amp;$B$2),$C393,-COLUMN(INDIRECT($B$1&amp;"!"&amp;$B$2))+MATCH(H$4,results!$4:$4,0),1,1)),"")</f>
        <v>26</v>
      </c>
    </row>
    <row r="394" spans="1:8" x14ac:dyDescent="0.4">
      <c r="A394" s="7">
        <f t="shared" si="30"/>
        <v>389</v>
      </c>
      <c r="B394" s="7">
        <f t="shared" ca="1" si="31"/>
        <v>0</v>
      </c>
      <c r="C394" s="7">
        <f t="shared" ca="1" si="32"/>
        <v>195</v>
      </c>
      <c r="D394" s="10" t="str">
        <f t="shared" ca="1" si="33"/>
        <v>Soviet Union</v>
      </c>
      <c r="E394" s="10">
        <f t="shared" ca="1" si="33"/>
        <v>2</v>
      </c>
      <c r="F394" s="10" t="b">
        <f t="shared" ca="1" si="34"/>
        <v>1</v>
      </c>
      <c r="G394" s="10">
        <f ca="1">IFERROR(OFFSET(INDIRECT($B$1&amp;"!"&amp;$B$2),$C394,-COLUMN(INDIRECT($B$1&amp;"!"&amp;$B$2))+MATCH(G$4,results!$4:$4,0),1,1),"")</f>
        <v>1966</v>
      </c>
      <c r="H394" s="10">
        <f ca="1">IFERROR(-VALUE(OFFSET(INDIRECT($B$1&amp;"!"&amp;$B$2),$C394,-COLUMN(INDIRECT($B$1&amp;"!"&amp;$B$2))+MATCH(H$4,results!$4:$4,0),1,1)),"")</f>
        <v>27</v>
      </c>
    </row>
    <row r="395" spans="1:8" x14ac:dyDescent="0.4">
      <c r="A395" s="7">
        <f t="shared" si="30"/>
        <v>390</v>
      </c>
      <c r="B395" s="7">
        <f t="shared" ca="1" si="31"/>
        <v>2</v>
      </c>
      <c r="C395" s="7">
        <f t="shared" ca="1" si="32"/>
        <v>195</v>
      </c>
      <c r="D395" s="10" t="str">
        <f t="shared" ca="1" si="33"/>
        <v>Hungary</v>
      </c>
      <c r="E395" s="10">
        <f t="shared" ca="1" si="33"/>
        <v>1</v>
      </c>
      <c r="F395" s="10" t="b">
        <f t="shared" ca="1" si="34"/>
        <v>0</v>
      </c>
      <c r="G395" s="10">
        <f ca="1">IFERROR(OFFSET(INDIRECT($B$1&amp;"!"&amp;$B$2),$C395,-COLUMN(INDIRECT($B$1&amp;"!"&amp;$B$2))+MATCH(G$4,results!$4:$4,0),1,1),"")</f>
        <v>1966</v>
      </c>
      <c r="H395" s="10">
        <f ca="1">IFERROR(-VALUE(OFFSET(INDIRECT($B$1&amp;"!"&amp;$B$2),$C395,-COLUMN(INDIRECT($B$1&amp;"!"&amp;$B$2))+MATCH(H$4,results!$4:$4,0),1,1)),"")</f>
        <v>27</v>
      </c>
    </row>
    <row r="396" spans="1:8" x14ac:dyDescent="0.4">
      <c r="A396" s="7">
        <f t="shared" si="30"/>
        <v>391</v>
      </c>
      <c r="B396" s="7">
        <f t="shared" ca="1" si="31"/>
        <v>0</v>
      </c>
      <c r="C396" s="7">
        <f t="shared" ca="1" si="32"/>
        <v>196</v>
      </c>
      <c r="D396" s="10" t="str">
        <f t="shared" ca="1" si="33"/>
        <v>Portugal</v>
      </c>
      <c r="E396" s="10">
        <f t="shared" ca="1" si="33"/>
        <v>5</v>
      </c>
      <c r="F396" s="10" t="b">
        <f t="shared" ca="1" si="34"/>
        <v>1</v>
      </c>
      <c r="G396" s="10">
        <f ca="1">IFERROR(OFFSET(INDIRECT($B$1&amp;"!"&amp;$B$2),$C396,-COLUMN(INDIRECT($B$1&amp;"!"&amp;$B$2))+MATCH(G$4,results!$4:$4,0),1,1),"")</f>
        <v>1966</v>
      </c>
      <c r="H396" s="10">
        <f ca="1">IFERROR(-VALUE(OFFSET(INDIRECT($B$1&amp;"!"&amp;$B$2),$C396,-COLUMN(INDIRECT($B$1&amp;"!"&amp;$B$2))+MATCH(H$4,results!$4:$4,0),1,1)),"")</f>
        <v>28</v>
      </c>
    </row>
    <row r="397" spans="1:8" x14ac:dyDescent="0.4">
      <c r="A397" s="7">
        <f t="shared" si="30"/>
        <v>392</v>
      </c>
      <c r="B397" s="7">
        <f t="shared" ca="1" si="31"/>
        <v>2</v>
      </c>
      <c r="C397" s="7">
        <f t="shared" ca="1" si="32"/>
        <v>196</v>
      </c>
      <c r="D397" s="10" t="str">
        <f t="shared" ca="1" si="33"/>
        <v>North Korea</v>
      </c>
      <c r="E397" s="10">
        <f t="shared" ca="1" si="33"/>
        <v>3</v>
      </c>
      <c r="F397" s="10" t="b">
        <f t="shared" ca="1" si="34"/>
        <v>0</v>
      </c>
      <c r="G397" s="10">
        <f ca="1">IFERROR(OFFSET(INDIRECT($B$1&amp;"!"&amp;$B$2),$C397,-COLUMN(INDIRECT($B$1&amp;"!"&amp;$B$2))+MATCH(G$4,results!$4:$4,0),1,1),"")</f>
        <v>1966</v>
      </c>
      <c r="H397" s="10">
        <f ca="1">IFERROR(-VALUE(OFFSET(INDIRECT($B$1&amp;"!"&amp;$B$2),$C397,-COLUMN(INDIRECT($B$1&amp;"!"&amp;$B$2))+MATCH(H$4,results!$4:$4,0),1,1)),"")</f>
        <v>28</v>
      </c>
    </row>
    <row r="398" spans="1:8" x14ac:dyDescent="0.4">
      <c r="A398" s="7">
        <f t="shared" si="30"/>
        <v>393</v>
      </c>
      <c r="B398" s="7">
        <f t="shared" ca="1" si="31"/>
        <v>0</v>
      </c>
      <c r="C398" s="7">
        <f t="shared" ca="1" si="32"/>
        <v>197</v>
      </c>
      <c r="D398" s="10" t="str">
        <f t="shared" ca="1" si="33"/>
        <v>West Germany</v>
      </c>
      <c r="E398" s="10">
        <f t="shared" ca="1" si="33"/>
        <v>2</v>
      </c>
      <c r="F398" s="10" t="b">
        <f t="shared" ca="1" si="34"/>
        <v>1</v>
      </c>
      <c r="G398" s="10">
        <f ca="1">IFERROR(OFFSET(INDIRECT($B$1&amp;"!"&amp;$B$2),$C398,-COLUMN(INDIRECT($B$1&amp;"!"&amp;$B$2))+MATCH(G$4,results!$4:$4,0),1,1),"")</f>
        <v>1966</v>
      </c>
      <c r="H398" s="10">
        <f ca="1">IFERROR(-VALUE(OFFSET(INDIRECT($B$1&amp;"!"&amp;$B$2),$C398,-COLUMN(INDIRECT($B$1&amp;"!"&amp;$B$2))+MATCH(H$4,results!$4:$4,0),1,1)),"")</f>
        <v>29</v>
      </c>
    </row>
    <row r="399" spans="1:8" x14ac:dyDescent="0.4">
      <c r="A399" s="7">
        <f t="shared" si="30"/>
        <v>394</v>
      </c>
      <c r="B399" s="7">
        <f t="shared" ca="1" si="31"/>
        <v>2</v>
      </c>
      <c r="C399" s="7">
        <f t="shared" ca="1" si="32"/>
        <v>197</v>
      </c>
      <c r="D399" s="10" t="str">
        <f t="shared" ca="1" si="33"/>
        <v>Soviet Union</v>
      </c>
      <c r="E399" s="10">
        <f t="shared" ca="1" si="33"/>
        <v>1</v>
      </c>
      <c r="F399" s="10" t="b">
        <f t="shared" ca="1" si="34"/>
        <v>0</v>
      </c>
      <c r="G399" s="10">
        <f ca="1">IFERROR(OFFSET(INDIRECT($B$1&amp;"!"&amp;$B$2),$C399,-COLUMN(INDIRECT($B$1&amp;"!"&amp;$B$2))+MATCH(G$4,results!$4:$4,0),1,1),"")</f>
        <v>1966</v>
      </c>
      <c r="H399" s="10">
        <f ca="1">IFERROR(-VALUE(OFFSET(INDIRECT($B$1&amp;"!"&amp;$B$2),$C399,-COLUMN(INDIRECT($B$1&amp;"!"&amp;$B$2))+MATCH(H$4,results!$4:$4,0),1,1)),"")</f>
        <v>29</v>
      </c>
    </row>
    <row r="400" spans="1:8" x14ac:dyDescent="0.4">
      <c r="A400" s="7">
        <f t="shared" si="30"/>
        <v>395</v>
      </c>
      <c r="B400" s="7">
        <f t="shared" ca="1" si="31"/>
        <v>0</v>
      </c>
      <c r="C400" s="7">
        <f t="shared" ca="1" si="32"/>
        <v>198</v>
      </c>
      <c r="D400" s="10" t="str">
        <f t="shared" ca="1" si="33"/>
        <v>England</v>
      </c>
      <c r="E400" s="10">
        <f t="shared" ca="1" si="33"/>
        <v>2</v>
      </c>
      <c r="F400" s="10" t="b">
        <f t="shared" ca="1" si="34"/>
        <v>1</v>
      </c>
      <c r="G400" s="10">
        <f ca="1">IFERROR(OFFSET(INDIRECT($B$1&amp;"!"&amp;$B$2),$C400,-COLUMN(INDIRECT($B$1&amp;"!"&amp;$B$2))+MATCH(G$4,results!$4:$4,0),1,1),"")</f>
        <v>1966</v>
      </c>
      <c r="H400" s="10">
        <f ca="1">IFERROR(-VALUE(OFFSET(INDIRECT($B$1&amp;"!"&amp;$B$2),$C400,-COLUMN(INDIRECT($B$1&amp;"!"&amp;$B$2))+MATCH(H$4,results!$4:$4,0),1,1)),"")</f>
        <v>30</v>
      </c>
    </row>
    <row r="401" spans="1:8" x14ac:dyDescent="0.4">
      <c r="A401" s="7">
        <f t="shared" si="30"/>
        <v>396</v>
      </c>
      <c r="B401" s="7">
        <f t="shared" ca="1" si="31"/>
        <v>2</v>
      </c>
      <c r="C401" s="7">
        <f t="shared" ca="1" si="32"/>
        <v>198</v>
      </c>
      <c r="D401" s="10" t="str">
        <f t="shared" ca="1" si="33"/>
        <v>Portugal</v>
      </c>
      <c r="E401" s="10">
        <f t="shared" ca="1" si="33"/>
        <v>1</v>
      </c>
      <c r="F401" s="10" t="b">
        <f t="shared" ca="1" si="34"/>
        <v>0</v>
      </c>
      <c r="G401" s="10">
        <f ca="1">IFERROR(OFFSET(INDIRECT($B$1&amp;"!"&amp;$B$2),$C401,-COLUMN(INDIRECT($B$1&amp;"!"&amp;$B$2))+MATCH(G$4,results!$4:$4,0),1,1),"")</f>
        <v>1966</v>
      </c>
      <c r="H401" s="10">
        <f ca="1">IFERROR(-VALUE(OFFSET(INDIRECT($B$1&amp;"!"&amp;$B$2),$C401,-COLUMN(INDIRECT($B$1&amp;"!"&amp;$B$2))+MATCH(H$4,results!$4:$4,0),1,1)),"")</f>
        <v>30</v>
      </c>
    </row>
    <row r="402" spans="1:8" x14ac:dyDescent="0.4">
      <c r="A402" s="7">
        <f t="shared" si="30"/>
        <v>397</v>
      </c>
      <c r="B402" s="7">
        <f t="shared" ca="1" si="31"/>
        <v>0</v>
      </c>
      <c r="C402" s="7">
        <f t="shared" ca="1" si="32"/>
        <v>199</v>
      </c>
      <c r="D402" s="10" t="str">
        <f t="shared" ca="1" si="33"/>
        <v>Portugal</v>
      </c>
      <c r="E402" s="10">
        <f t="shared" ca="1" si="33"/>
        <v>2</v>
      </c>
      <c r="F402" s="10" t="b">
        <f t="shared" ca="1" si="34"/>
        <v>1</v>
      </c>
      <c r="G402" s="10">
        <f ca="1">IFERROR(OFFSET(INDIRECT($B$1&amp;"!"&amp;$B$2),$C402,-COLUMN(INDIRECT($B$1&amp;"!"&amp;$B$2))+MATCH(G$4,results!$4:$4,0),1,1),"")</f>
        <v>1966</v>
      </c>
      <c r="H402" s="10">
        <f ca="1">IFERROR(-VALUE(OFFSET(INDIRECT($B$1&amp;"!"&amp;$B$2),$C402,-COLUMN(INDIRECT($B$1&amp;"!"&amp;$B$2))+MATCH(H$4,results!$4:$4,0),1,1)),"")</f>
        <v>31</v>
      </c>
    </row>
    <row r="403" spans="1:8" x14ac:dyDescent="0.4">
      <c r="A403" s="7">
        <f t="shared" si="30"/>
        <v>398</v>
      </c>
      <c r="B403" s="7">
        <f t="shared" ca="1" si="31"/>
        <v>2</v>
      </c>
      <c r="C403" s="7">
        <f t="shared" ca="1" si="32"/>
        <v>199</v>
      </c>
      <c r="D403" s="10" t="str">
        <f t="shared" ca="1" si="33"/>
        <v>Soviet Union</v>
      </c>
      <c r="E403" s="10">
        <f t="shared" ca="1" si="33"/>
        <v>1</v>
      </c>
      <c r="F403" s="10" t="b">
        <f t="shared" ca="1" si="34"/>
        <v>0</v>
      </c>
      <c r="G403" s="10">
        <f ca="1">IFERROR(OFFSET(INDIRECT($B$1&amp;"!"&amp;$B$2),$C403,-COLUMN(INDIRECT($B$1&amp;"!"&amp;$B$2))+MATCH(G$4,results!$4:$4,0),1,1),"")</f>
        <v>1966</v>
      </c>
      <c r="H403" s="10">
        <f ca="1">IFERROR(-VALUE(OFFSET(INDIRECT($B$1&amp;"!"&amp;$B$2),$C403,-COLUMN(INDIRECT($B$1&amp;"!"&amp;$B$2))+MATCH(H$4,results!$4:$4,0),1,1)),"")</f>
        <v>31</v>
      </c>
    </row>
    <row r="404" spans="1:8" x14ac:dyDescent="0.4">
      <c r="A404" s="7">
        <f t="shared" si="30"/>
        <v>399</v>
      </c>
      <c r="B404" s="7">
        <f t="shared" ca="1" si="31"/>
        <v>0</v>
      </c>
      <c r="C404" s="7">
        <f t="shared" ca="1" si="32"/>
        <v>200</v>
      </c>
      <c r="D404" s="10" t="str">
        <f t="shared" ca="1" si="33"/>
        <v>England</v>
      </c>
      <c r="E404" s="10">
        <f t="shared" ca="1" si="33"/>
        <v>4</v>
      </c>
      <c r="F404" s="10" t="b">
        <f t="shared" ca="1" si="34"/>
        <v>1</v>
      </c>
      <c r="G404" s="10">
        <f ca="1">IFERROR(OFFSET(INDIRECT($B$1&amp;"!"&amp;$B$2),$C404,-COLUMN(INDIRECT($B$1&amp;"!"&amp;$B$2))+MATCH(G$4,results!$4:$4,0),1,1),"")</f>
        <v>1966</v>
      </c>
      <c r="H404" s="10">
        <f ca="1">IFERROR(-VALUE(OFFSET(INDIRECT($B$1&amp;"!"&amp;$B$2),$C404,-COLUMN(INDIRECT($B$1&amp;"!"&amp;$B$2))+MATCH(H$4,results!$4:$4,0),1,1)),"")</f>
        <v>32</v>
      </c>
    </row>
    <row r="405" spans="1:8" x14ac:dyDescent="0.4">
      <c r="A405" s="7">
        <f t="shared" si="30"/>
        <v>400</v>
      </c>
      <c r="B405" s="7">
        <f t="shared" ca="1" si="31"/>
        <v>2</v>
      </c>
      <c r="C405" s="7">
        <f t="shared" ca="1" si="32"/>
        <v>200</v>
      </c>
      <c r="D405" s="10" t="str">
        <f t="shared" ca="1" si="33"/>
        <v>West Germany</v>
      </c>
      <c r="E405" s="10">
        <f t="shared" ca="1" si="33"/>
        <v>2</v>
      </c>
      <c r="F405" s="10" t="b">
        <f t="shared" ca="1" si="34"/>
        <v>0</v>
      </c>
      <c r="G405" s="10">
        <f ca="1">IFERROR(OFFSET(INDIRECT($B$1&amp;"!"&amp;$B$2),$C405,-COLUMN(INDIRECT($B$1&amp;"!"&amp;$B$2))+MATCH(G$4,results!$4:$4,0),1,1),"")</f>
        <v>1966</v>
      </c>
      <c r="H405" s="10">
        <f ca="1">IFERROR(-VALUE(OFFSET(INDIRECT($B$1&amp;"!"&amp;$B$2),$C405,-COLUMN(INDIRECT($B$1&amp;"!"&amp;$B$2))+MATCH(H$4,results!$4:$4,0),1,1)),"")</f>
        <v>32</v>
      </c>
    </row>
    <row r="406" spans="1:8" x14ac:dyDescent="0.4">
      <c r="A406" s="7">
        <f t="shared" si="30"/>
        <v>401</v>
      </c>
      <c r="B406" s="7">
        <f t="shared" ca="1" si="31"/>
        <v>0</v>
      </c>
      <c r="C406" s="7">
        <f t="shared" ca="1" si="32"/>
        <v>201</v>
      </c>
      <c r="D406" s="10" t="str">
        <f t="shared" ca="1" si="33"/>
        <v>Mexico</v>
      </c>
      <c r="E406" s="10">
        <f t="shared" ca="1" si="33"/>
        <v>0</v>
      </c>
      <c r="F406" s="10" t="b">
        <f t="shared" ca="1" si="34"/>
        <v>1</v>
      </c>
      <c r="G406" s="10">
        <f ca="1">IFERROR(OFFSET(INDIRECT($B$1&amp;"!"&amp;$B$2),$C406,-COLUMN(INDIRECT($B$1&amp;"!"&amp;$B$2))+MATCH(G$4,results!$4:$4,0),1,1),"")</f>
        <v>1970</v>
      </c>
      <c r="H406" s="10">
        <f ca="1">IFERROR(-VALUE(OFFSET(INDIRECT($B$1&amp;"!"&amp;$B$2),$C406,-COLUMN(INDIRECT($B$1&amp;"!"&amp;$B$2))+MATCH(H$4,results!$4:$4,0),1,1)),"")</f>
        <v>1</v>
      </c>
    </row>
    <row r="407" spans="1:8" x14ac:dyDescent="0.4">
      <c r="A407" s="7">
        <f t="shared" si="30"/>
        <v>402</v>
      </c>
      <c r="B407" s="7">
        <f t="shared" ca="1" si="31"/>
        <v>2</v>
      </c>
      <c r="C407" s="7">
        <f t="shared" ca="1" si="32"/>
        <v>201</v>
      </c>
      <c r="D407" s="10" t="str">
        <f t="shared" ca="1" si="33"/>
        <v>Soviet Union</v>
      </c>
      <c r="E407" s="10">
        <f t="shared" ca="1" si="33"/>
        <v>0</v>
      </c>
      <c r="F407" s="10" t="b">
        <f t="shared" ca="1" si="34"/>
        <v>0</v>
      </c>
      <c r="G407" s="10">
        <f ca="1">IFERROR(OFFSET(INDIRECT($B$1&amp;"!"&amp;$B$2),$C407,-COLUMN(INDIRECT($B$1&amp;"!"&amp;$B$2))+MATCH(G$4,results!$4:$4,0),1,1),"")</f>
        <v>1970</v>
      </c>
      <c r="H407" s="10">
        <f ca="1">IFERROR(-VALUE(OFFSET(INDIRECT($B$1&amp;"!"&amp;$B$2),$C407,-COLUMN(INDIRECT($B$1&amp;"!"&amp;$B$2))+MATCH(H$4,results!$4:$4,0),1,1)),"")</f>
        <v>1</v>
      </c>
    </row>
    <row r="408" spans="1:8" x14ac:dyDescent="0.4">
      <c r="A408" s="7">
        <f t="shared" si="30"/>
        <v>403</v>
      </c>
      <c r="B408" s="7">
        <f t="shared" ca="1" si="31"/>
        <v>0</v>
      </c>
      <c r="C408" s="7">
        <f t="shared" ca="1" si="32"/>
        <v>202</v>
      </c>
      <c r="D408" s="10" t="str">
        <f t="shared" ca="1" si="33"/>
        <v>Belgium</v>
      </c>
      <c r="E408" s="10">
        <f t="shared" ca="1" si="33"/>
        <v>3</v>
      </c>
      <c r="F408" s="10" t="b">
        <f t="shared" ca="1" si="34"/>
        <v>1</v>
      </c>
      <c r="G408" s="10">
        <f ca="1">IFERROR(OFFSET(INDIRECT($B$1&amp;"!"&amp;$B$2),$C408,-COLUMN(INDIRECT($B$1&amp;"!"&amp;$B$2))+MATCH(G$4,results!$4:$4,0),1,1),"")</f>
        <v>1970</v>
      </c>
      <c r="H408" s="10">
        <f ca="1">IFERROR(-VALUE(OFFSET(INDIRECT($B$1&amp;"!"&amp;$B$2),$C408,-COLUMN(INDIRECT($B$1&amp;"!"&amp;$B$2))+MATCH(H$4,results!$4:$4,0),1,1)),"")</f>
        <v>5</v>
      </c>
    </row>
    <row r="409" spans="1:8" x14ac:dyDescent="0.4">
      <c r="A409" s="7">
        <f t="shared" si="30"/>
        <v>404</v>
      </c>
      <c r="B409" s="7">
        <f t="shared" ca="1" si="31"/>
        <v>2</v>
      </c>
      <c r="C409" s="7">
        <f t="shared" ca="1" si="32"/>
        <v>202</v>
      </c>
      <c r="D409" s="10" t="str">
        <f t="shared" ca="1" si="33"/>
        <v>El Salvador</v>
      </c>
      <c r="E409" s="10">
        <f t="shared" ca="1" si="33"/>
        <v>0</v>
      </c>
      <c r="F409" s="10" t="b">
        <f t="shared" ca="1" si="34"/>
        <v>0</v>
      </c>
      <c r="G409" s="10">
        <f ca="1">IFERROR(OFFSET(INDIRECT($B$1&amp;"!"&amp;$B$2),$C409,-COLUMN(INDIRECT($B$1&amp;"!"&amp;$B$2))+MATCH(G$4,results!$4:$4,0),1,1),"")</f>
        <v>1970</v>
      </c>
      <c r="H409" s="10">
        <f ca="1">IFERROR(-VALUE(OFFSET(INDIRECT($B$1&amp;"!"&amp;$B$2),$C409,-COLUMN(INDIRECT($B$1&amp;"!"&amp;$B$2))+MATCH(H$4,results!$4:$4,0),1,1)),"")</f>
        <v>5</v>
      </c>
    </row>
    <row r="410" spans="1:8" x14ac:dyDescent="0.4">
      <c r="A410" s="7">
        <f t="shared" si="30"/>
        <v>405</v>
      </c>
      <c r="B410" s="7">
        <f t="shared" ca="1" si="31"/>
        <v>0</v>
      </c>
      <c r="C410" s="7">
        <f t="shared" ca="1" si="32"/>
        <v>203</v>
      </c>
      <c r="D410" s="10" t="str">
        <f t="shared" ca="1" si="33"/>
        <v>Soviet Union</v>
      </c>
      <c r="E410" s="10">
        <f t="shared" ca="1" si="33"/>
        <v>4</v>
      </c>
      <c r="F410" s="10" t="b">
        <f t="shared" ca="1" si="34"/>
        <v>1</v>
      </c>
      <c r="G410" s="10">
        <f ca="1">IFERROR(OFFSET(INDIRECT($B$1&amp;"!"&amp;$B$2),$C410,-COLUMN(INDIRECT($B$1&amp;"!"&amp;$B$2))+MATCH(G$4,results!$4:$4,0),1,1),"")</f>
        <v>1970</v>
      </c>
      <c r="H410" s="10">
        <f ca="1">IFERROR(-VALUE(OFFSET(INDIRECT($B$1&amp;"!"&amp;$B$2),$C410,-COLUMN(INDIRECT($B$1&amp;"!"&amp;$B$2))+MATCH(H$4,results!$4:$4,0),1,1)),"")</f>
        <v>9</v>
      </c>
    </row>
    <row r="411" spans="1:8" x14ac:dyDescent="0.4">
      <c r="A411" s="7">
        <f t="shared" si="30"/>
        <v>406</v>
      </c>
      <c r="B411" s="7">
        <f t="shared" ca="1" si="31"/>
        <v>2</v>
      </c>
      <c r="C411" s="7">
        <f t="shared" ca="1" si="32"/>
        <v>203</v>
      </c>
      <c r="D411" s="10" t="str">
        <f t="shared" ca="1" si="33"/>
        <v>Belgium</v>
      </c>
      <c r="E411" s="10">
        <f t="shared" ca="1" si="33"/>
        <v>1</v>
      </c>
      <c r="F411" s="10" t="b">
        <f t="shared" ca="1" si="34"/>
        <v>0</v>
      </c>
      <c r="G411" s="10">
        <f ca="1">IFERROR(OFFSET(INDIRECT($B$1&amp;"!"&amp;$B$2),$C411,-COLUMN(INDIRECT($B$1&amp;"!"&amp;$B$2))+MATCH(G$4,results!$4:$4,0),1,1),"")</f>
        <v>1970</v>
      </c>
      <c r="H411" s="10">
        <f ca="1">IFERROR(-VALUE(OFFSET(INDIRECT($B$1&amp;"!"&amp;$B$2),$C411,-COLUMN(INDIRECT($B$1&amp;"!"&amp;$B$2))+MATCH(H$4,results!$4:$4,0),1,1)),"")</f>
        <v>9</v>
      </c>
    </row>
    <row r="412" spans="1:8" x14ac:dyDescent="0.4">
      <c r="A412" s="7">
        <f t="shared" si="30"/>
        <v>407</v>
      </c>
      <c r="B412" s="7">
        <f t="shared" ca="1" si="31"/>
        <v>0</v>
      </c>
      <c r="C412" s="7">
        <f t="shared" ca="1" si="32"/>
        <v>204</v>
      </c>
      <c r="D412" s="10" t="str">
        <f t="shared" ca="1" si="33"/>
        <v>Mexico</v>
      </c>
      <c r="E412" s="10">
        <f t="shared" ca="1" si="33"/>
        <v>4</v>
      </c>
      <c r="F412" s="10" t="b">
        <f t="shared" ca="1" si="34"/>
        <v>1</v>
      </c>
      <c r="G412" s="10">
        <f ca="1">IFERROR(OFFSET(INDIRECT($B$1&amp;"!"&amp;$B$2),$C412,-COLUMN(INDIRECT($B$1&amp;"!"&amp;$B$2))+MATCH(G$4,results!$4:$4,0),1,1),"")</f>
        <v>1970</v>
      </c>
      <c r="H412" s="10">
        <f ca="1">IFERROR(-VALUE(OFFSET(INDIRECT($B$1&amp;"!"&amp;$B$2),$C412,-COLUMN(INDIRECT($B$1&amp;"!"&amp;$B$2))+MATCH(H$4,results!$4:$4,0),1,1)),"")</f>
        <v>13</v>
      </c>
    </row>
    <row r="413" spans="1:8" x14ac:dyDescent="0.4">
      <c r="A413" s="7">
        <f t="shared" si="30"/>
        <v>408</v>
      </c>
      <c r="B413" s="7">
        <f t="shared" ca="1" si="31"/>
        <v>2</v>
      </c>
      <c r="C413" s="7">
        <f t="shared" ca="1" si="32"/>
        <v>204</v>
      </c>
      <c r="D413" s="10" t="str">
        <f t="shared" ca="1" si="33"/>
        <v>El Salvador</v>
      </c>
      <c r="E413" s="10">
        <f t="shared" ca="1" si="33"/>
        <v>0</v>
      </c>
      <c r="F413" s="10" t="b">
        <f t="shared" ca="1" si="34"/>
        <v>0</v>
      </c>
      <c r="G413" s="10">
        <f ca="1">IFERROR(OFFSET(INDIRECT($B$1&amp;"!"&amp;$B$2),$C413,-COLUMN(INDIRECT($B$1&amp;"!"&amp;$B$2))+MATCH(G$4,results!$4:$4,0),1,1),"")</f>
        <v>1970</v>
      </c>
      <c r="H413" s="10">
        <f ca="1">IFERROR(-VALUE(OFFSET(INDIRECT($B$1&amp;"!"&amp;$B$2),$C413,-COLUMN(INDIRECT($B$1&amp;"!"&amp;$B$2))+MATCH(H$4,results!$4:$4,0),1,1)),"")</f>
        <v>13</v>
      </c>
    </row>
    <row r="414" spans="1:8" x14ac:dyDescent="0.4">
      <c r="A414" s="7">
        <f t="shared" si="30"/>
        <v>409</v>
      </c>
      <c r="B414" s="7">
        <f t="shared" ca="1" si="31"/>
        <v>0</v>
      </c>
      <c r="C414" s="7">
        <f t="shared" ca="1" si="32"/>
        <v>205</v>
      </c>
      <c r="D414" s="10" t="str">
        <f t="shared" ca="1" si="33"/>
        <v>Soviet Union</v>
      </c>
      <c r="E414" s="10">
        <f t="shared" ca="1" si="33"/>
        <v>2</v>
      </c>
      <c r="F414" s="10" t="b">
        <f t="shared" ca="1" si="34"/>
        <v>1</v>
      </c>
      <c r="G414" s="10">
        <f ca="1">IFERROR(OFFSET(INDIRECT($B$1&amp;"!"&amp;$B$2),$C414,-COLUMN(INDIRECT($B$1&amp;"!"&amp;$B$2))+MATCH(G$4,results!$4:$4,0),1,1),"")</f>
        <v>1970</v>
      </c>
      <c r="H414" s="10">
        <f ca="1">IFERROR(-VALUE(OFFSET(INDIRECT($B$1&amp;"!"&amp;$B$2),$C414,-COLUMN(INDIRECT($B$1&amp;"!"&amp;$B$2))+MATCH(H$4,results!$4:$4,0),1,1)),"")</f>
        <v>17</v>
      </c>
    </row>
    <row r="415" spans="1:8" x14ac:dyDescent="0.4">
      <c r="A415" s="7">
        <f t="shared" si="30"/>
        <v>410</v>
      </c>
      <c r="B415" s="7">
        <f t="shared" ca="1" si="31"/>
        <v>2</v>
      </c>
      <c r="C415" s="7">
        <f t="shared" ca="1" si="32"/>
        <v>205</v>
      </c>
      <c r="D415" s="10" t="str">
        <f t="shared" ca="1" si="33"/>
        <v>El Salvador</v>
      </c>
      <c r="E415" s="10">
        <f t="shared" ca="1" si="33"/>
        <v>0</v>
      </c>
      <c r="F415" s="10" t="b">
        <f t="shared" ca="1" si="34"/>
        <v>0</v>
      </c>
      <c r="G415" s="10">
        <f ca="1">IFERROR(OFFSET(INDIRECT($B$1&amp;"!"&amp;$B$2),$C415,-COLUMN(INDIRECT($B$1&amp;"!"&amp;$B$2))+MATCH(G$4,results!$4:$4,0),1,1),"")</f>
        <v>1970</v>
      </c>
      <c r="H415" s="10">
        <f ca="1">IFERROR(-VALUE(OFFSET(INDIRECT($B$1&amp;"!"&amp;$B$2),$C415,-COLUMN(INDIRECT($B$1&amp;"!"&amp;$B$2))+MATCH(H$4,results!$4:$4,0),1,1)),"")</f>
        <v>17</v>
      </c>
    </row>
    <row r="416" spans="1:8" x14ac:dyDescent="0.4">
      <c r="A416" s="7">
        <f t="shared" si="30"/>
        <v>411</v>
      </c>
      <c r="B416" s="7">
        <f t="shared" ca="1" si="31"/>
        <v>0</v>
      </c>
      <c r="C416" s="7">
        <f t="shared" ca="1" si="32"/>
        <v>206</v>
      </c>
      <c r="D416" s="10" t="str">
        <f t="shared" ca="1" si="33"/>
        <v>Mexico</v>
      </c>
      <c r="E416" s="10">
        <f t="shared" ca="1" si="33"/>
        <v>1</v>
      </c>
      <c r="F416" s="10" t="b">
        <f t="shared" ca="1" si="34"/>
        <v>1</v>
      </c>
      <c r="G416" s="10">
        <f ca="1">IFERROR(OFFSET(INDIRECT($B$1&amp;"!"&amp;$B$2),$C416,-COLUMN(INDIRECT($B$1&amp;"!"&amp;$B$2))+MATCH(G$4,results!$4:$4,0),1,1),"")</f>
        <v>1970</v>
      </c>
      <c r="H416" s="10">
        <f ca="1">IFERROR(-VALUE(OFFSET(INDIRECT($B$1&amp;"!"&amp;$B$2),$C416,-COLUMN(INDIRECT($B$1&amp;"!"&amp;$B$2))+MATCH(H$4,results!$4:$4,0),1,1)),"")</f>
        <v>21</v>
      </c>
    </row>
    <row r="417" spans="1:8" x14ac:dyDescent="0.4">
      <c r="A417" s="7">
        <f t="shared" si="30"/>
        <v>412</v>
      </c>
      <c r="B417" s="7">
        <f t="shared" ca="1" si="31"/>
        <v>2</v>
      </c>
      <c r="C417" s="7">
        <f t="shared" ca="1" si="32"/>
        <v>206</v>
      </c>
      <c r="D417" s="10" t="str">
        <f t="shared" ca="1" si="33"/>
        <v>Belgium</v>
      </c>
      <c r="E417" s="10">
        <f t="shared" ca="1" si="33"/>
        <v>0</v>
      </c>
      <c r="F417" s="10" t="b">
        <f t="shared" ca="1" si="34"/>
        <v>0</v>
      </c>
      <c r="G417" s="10">
        <f ca="1">IFERROR(OFFSET(INDIRECT($B$1&amp;"!"&amp;$B$2),$C417,-COLUMN(INDIRECT($B$1&amp;"!"&amp;$B$2))+MATCH(G$4,results!$4:$4,0),1,1),"")</f>
        <v>1970</v>
      </c>
      <c r="H417" s="10">
        <f ca="1">IFERROR(-VALUE(OFFSET(INDIRECT($B$1&amp;"!"&amp;$B$2),$C417,-COLUMN(INDIRECT($B$1&amp;"!"&amp;$B$2))+MATCH(H$4,results!$4:$4,0),1,1)),"")</f>
        <v>21</v>
      </c>
    </row>
    <row r="418" spans="1:8" x14ac:dyDescent="0.4">
      <c r="A418" s="7">
        <f t="shared" si="30"/>
        <v>413</v>
      </c>
      <c r="B418" s="7">
        <f t="shared" ca="1" si="31"/>
        <v>0</v>
      </c>
      <c r="C418" s="7">
        <f t="shared" ca="1" si="32"/>
        <v>207</v>
      </c>
      <c r="D418" s="10" t="str">
        <f t="shared" ca="1" si="33"/>
        <v>Uruguay</v>
      </c>
      <c r="E418" s="10">
        <f t="shared" ca="1" si="33"/>
        <v>2</v>
      </c>
      <c r="F418" s="10" t="b">
        <f t="shared" ca="1" si="34"/>
        <v>1</v>
      </c>
      <c r="G418" s="10">
        <f ca="1">IFERROR(OFFSET(INDIRECT($B$1&amp;"!"&amp;$B$2),$C418,-COLUMN(INDIRECT($B$1&amp;"!"&amp;$B$2))+MATCH(G$4,results!$4:$4,0),1,1),"")</f>
        <v>1970</v>
      </c>
      <c r="H418" s="10">
        <f ca="1">IFERROR(-VALUE(OFFSET(INDIRECT($B$1&amp;"!"&amp;$B$2),$C418,-COLUMN(INDIRECT($B$1&amp;"!"&amp;$B$2))+MATCH(H$4,results!$4:$4,0),1,1)),"")</f>
        <v>2</v>
      </c>
    </row>
    <row r="419" spans="1:8" x14ac:dyDescent="0.4">
      <c r="A419" s="7">
        <f t="shared" si="30"/>
        <v>414</v>
      </c>
      <c r="B419" s="7">
        <f t="shared" ca="1" si="31"/>
        <v>2</v>
      </c>
      <c r="C419" s="7">
        <f t="shared" ca="1" si="32"/>
        <v>207</v>
      </c>
      <c r="D419" s="10" t="str">
        <f t="shared" ca="1" si="33"/>
        <v>Israel</v>
      </c>
      <c r="E419" s="10">
        <f t="shared" ca="1" si="33"/>
        <v>0</v>
      </c>
      <c r="F419" s="10" t="b">
        <f t="shared" ca="1" si="34"/>
        <v>0</v>
      </c>
      <c r="G419" s="10">
        <f ca="1">IFERROR(OFFSET(INDIRECT($B$1&amp;"!"&amp;$B$2),$C419,-COLUMN(INDIRECT($B$1&amp;"!"&amp;$B$2))+MATCH(G$4,results!$4:$4,0),1,1),"")</f>
        <v>1970</v>
      </c>
      <c r="H419" s="10">
        <f ca="1">IFERROR(-VALUE(OFFSET(INDIRECT($B$1&amp;"!"&amp;$B$2),$C419,-COLUMN(INDIRECT($B$1&amp;"!"&amp;$B$2))+MATCH(H$4,results!$4:$4,0),1,1)),"")</f>
        <v>2</v>
      </c>
    </row>
    <row r="420" spans="1:8" x14ac:dyDescent="0.4">
      <c r="A420" s="7">
        <f t="shared" si="30"/>
        <v>415</v>
      </c>
      <c r="B420" s="7">
        <f t="shared" ca="1" si="31"/>
        <v>0</v>
      </c>
      <c r="C420" s="7">
        <f t="shared" ca="1" si="32"/>
        <v>208</v>
      </c>
      <c r="D420" s="10" t="str">
        <f t="shared" ca="1" si="33"/>
        <v>Italy</v>
      </c>
      <c r="E420" s="10">
        <f t="shared" ca="1" si="33"/>
        <v>1</v>
      </c>
      <c r="F420" s="10" t="b">
        <f t="shared" ca="1" si="34"/>
        <v>1</v>
      </c>
      <c r="G420" s="10">
        <f ca="1">IFERROR(OFFSET(INDIRECT($B$1&amp;"!"&amp;$B$2),$C420,-COLUMN(INDIRECT($B$1&amp;"!"&amp;$B$2))+MATCH(G$4,results!$4:$4,0),1,1),"")</f>
        <v>1970</v>
      </c>
      <c r="H420" s="10">
        <f ca="1">IFERROR(-VALUE(OFFSET(INDIRECT($B$1&amp;"!"&amp;$B$2),$C420,-COLUMN(INDIRECT($B$1&amp;"!"&amp;$B$2))+MATCH(H$4,results!$4:$4,0),1,1)),"")</f>
        <v>6</v>
      </c>
    </row>
    <row r="421" spans="1:8" x14ac:dyDescent="0.4">
      <c r="A421" s="7">
        <f t="shared" si="30"/>
        <v>416</v>
      </c>
      <c r="B421" s="7">
        <f t="shared" ca="1" si="31"/>
        <v>2</v>
      </c>
      <c r="C421" s="7">
        <f t="shared" ca="1" si="32"/>
        <v>208</v>
      </c>
      <c r="D421" s="10" t="str">
        <f t="shared" ca="1" si="33"/>
        <v>Sweden</v>
      </c>
      <c r="E421" s="10">
        <f t="shared" ca="1" si="33"/>
        <v>0</v>
      </c>
      <c r="F421" s="10" t="b">
        <f t="shared" ca="1" si="34"/>
        <v>0</v>
      </c>
      <c r="G421" s="10">
        <f ca="1">IFERROR(OFFSET(INDIRECT($B$1&amp;"!"&amp;$B$2),$C421,-COLUMN(INDIRECT($B$1&amp;"!"&amp;$B$2))+MATCH(G$4,results!$4:$4,0),1,1),"")</f>
        <v>1970</v>
      </c>
      <c r="H421" s="10">
        <f ca="1">IFERROR(-VALUE(OFFSET(INDIRECT($B$1&amp;"!"&amp;$B$2),$C421,-COLUMN(INDIRECT($B$1&amp;"!"&amp;$B$2))+MATCH(H$4,results!$4:$4,0),1,1)),"")</f>
        <v>6</v>
      </c>
    </row>
    <row r="422" spans="1:8" x14ac:dyDescent="0.4">
      <c r="A422" s="7">
        <f t="shared" si="30"/>
        <v>417</v>
      </c>
      <c r="B422" s="7">
        <f t="shared" ca="1" si="31"/>
        <v>0</v>
      </c>
      <c r="C422" s="7">
        <f t="shared" ca="1" si="32"/>
        <v>209</v>
      </c>
      <c r="D422" s="10" t="str">
        <f t="shared" ca="1" si="33"/>
        <v>Uruguay</v>
      </c>
      <c r="E422" s="10">
        <f t="shared" ca="1" si="33"/>
        <v>0</v>
      </c>
      <c r="F422" s="10" t="b">
        <f t="shared" ca="1" si="34"/>
        <v>1</v>
      </c>
      <c r="G422" s="10">
        <f ca="1">IFERROR(OFFSET(INDIRECT($B$1&amp;"!"&amp;$B$2),$C422,-COLUMN(INDIRECT($B$1&amp;"!"&amp;$B$2))+MATCH(G$4,results!$4:$4,0),1,1),"")</f>
        <v>1970</v>
      </c>
      <c r="H422" s="10">
        <f ca="1">IFERROR(-VALUE(OFFSET(INDIRECT($B$1&amp;"!"&amp;$B$2),$C422,-COLUMN(INDIRECT($B$1&amp;"!"&amp;$B$2))+MATCH(H$4,results!$4:$4,0),1,1)),"")</f>
        <v>10</v>
      </c>
    </row>
    <row r="423" spans="1:8" x14ac:dyDescent="0.4">
      <c r="A423" s="7">
        <f t="shared" si="30"/>
        <v>418</v>
      </c>
      <c r="B423" s="7">
        <f t="shared" ca="1" si="31"/>
        <v>2</v>
      </c>
      <c r="C423" s="7">
        <f t="shared" ca="1" si="32"/>
        <v>209</v>
      </c>
      <c r="D423" s="10" t="str">
        <f t="shared" ca="1" si="33"/>
        <v>Italy</v>
      </c>
      <c r="E423" s="10">
        <f t="shared" ca="1" si="33"/>
        <v>0</v>
      </c>
      <c r="F423" s="10" t="b">
        <f t="shared" ca="1" si="34"/>
        <v>0</v>
      </c>
      <c r="G423" s="10">
        <f ca="1">IFERROR(OFFSET(INDIRECT($B$1&amp;"!"&amp;$B$2),$C423,-COLUMN(INDIRECT($B$1&amp;"!"&amp;$B$2))+MATCH(G$4,results!$4:$4,0),1,1),"")</f>
        <v>1970</v>
      </c>
      <c r="H423" s="10">
        <f ca="1">IFERROR(-VALUE(OFFSET(INDIRECT($B$1&amp;"!"&amp;$B$2),$C423,-COLUMN(INDIRECT($B$1&amp;"!"&amp;$B$2))+MATCH(H$4,results!$4:$4,0),1,1)),"")</f>
        <v>10</v>
      </c>
    </row>
    <row r="424" spans="1:8" x14ac:dyDescent="0.4">
      <c r="A424" s="7">
        <f t="shared" si="30"/>
        <v>419</v>
      </c>
      <c r="B424" s="7">
        <f t="shared" ca="1" si="31"/>
        <v>0</v>
      </c>
      <c r="C424" s="7">
        <f t="shared" ca="1" si="32"/>
        <v>210</v>
      </c>
      <c r="D424" s="10" t="str">
        <f t="shared" ca="1" si="33"/>
        <v>Sweden</v>
      </c>
      <c r="E424" s="10">
        <f t="shared" ca="1" si="33"/>
        <v>1</v>
      </c>
      <c r="F424" s="10" t="b">
        <f t="shared" ca="1" si="34"/>
        <v>1</v>
      </c>
      <c r="G424" s="10">
        <f ca="1">IFERROR(OFFSET(INDIRECT($B$1&amp;"!"&amp;$B$2),$C424,-COLUMN(INDIRECT($B$1&amp;"!"&amp;$B$2))+MATCH(G$4,results!$4:$4,0),1,1),"")</f>
        <v>1970</v>
      </c>
      <c r="H424" s="10">
        <f ca="1">IFERROR(-VALUE(OFFSET(INDIRECT($B$1&amp;"!"&amp;$B$2),$C424,-COLUMN(INDIRECT($B$1&amp;"!"&amp;$B$2))+MATCH(H$4,results!$4:$4,0),1,1)),"")</f>
        <v>14</v>
      </c>
    </row>
    <row r="425" spans="1:8" x14ac:dyDescent="0.4">
      <c r="A425" s="7">
        <f t="shared" si="30"/>
        <v>420</v>
      </c>
      <c r="B425" s="7">
        <f t="shared" ca="1" si="31"/>
        <v>2</v>
      </c>
      <c r="C425" s="7">
        <f t="shared" ca="1" si="32"/>
        <v>210</v>
      </c>
      <c r="D425" s="10" t="str">
        <f t="shared" ca="1" si="33"/>
        <v>Israel</v>
      </c>
      <c r="E425" s="10">
        <f t="shared" ca="1" si="33"/>
        <v>1</v>
      </c>
      <c r="F425" s="10" t="b">
        <f t="shared" ca="1" si="34"/>
        <v>0</v>
      </c>
      <c r="G425" s="10">
        <f ca="1">IFERROR(OFFSET(INDIRECT($B$1&amp;"!"&amp;$B$2),$C425,-COLUMN(INDIRECT($B$1&amp;"!"&amp;$B$2))+MATCH(G$4,results!$4:$4,0),1,1),"")</f>
        <v>1970</v>
      </c>
      <c r="H425" s="10">
        <f ca="1">IFERROR(-VALUE(OFFSET(INDIRECT($B$1&amp;"!"&amp;$B$2),$C425,-COLUMN(INDIRECT($B$1&amp;"!"&amp;$B$2))+MATCH(H$4,results!$4:$4,0),1,1)),"")</f>
        <v>14</v>
      </c>
    </row>
    <row r="426" spans="1:8" x14ac:dyDescent="0.4">
      <c r="A426" s="7">
        <f t="shared" si="30"/>
        <v>421</v>
      </c>
      <c r="B426" s="7">
        <f t="shared" ca="1" si="31"/>
        <v>0</v>
      </c>
      <c r="C426" s="7">
        <f t="shared" ca="1" si="32"/>
        <v>211</v>
      </c>
      <c r="D426" s="10" t="str">
        <f t="shared" ca="1" si="33"/>
        <v>Uruguay</v>
      </c>
      <c r="E426" s="10">
        <f t="shared" ca="1" si="33"/>
        <v>0</v>
      </c>
      <c r="F426" s="10" t="b">
        <f t="shared" ca="1" si="34"/>
        <v>1</v>
      </c>
      <c r="G426" s="10">
        <f ca="1">IFERROR(OFFSET(INDIRECT($B$1&amp;"!"&amp;$B$2),$C426,-COLUMN(INDIRECT($B$1&amp;"!"&amp;$B$2))+MATCH(G$4,results!$4:$4,0),1,1),"")</f>
        <v>1970</v>
      </c>
      <c r="H426" s="10">
        <f ca="1">IFERROR(-VALUE(OFFSET(INDIRECT($B$1&amp;"!"&amp;$B$2),$C426,-COLUMN(INDIRECT($B$1&amp;"!"&amp;$B$2))+MATCH(H$4,results!$4:$4,0),1,1)),"")</f>
        <v>18</v>
      </c>
    </row>
    <row r="427" spans="1:8" x14ac:dyDescent="0.4">
      <c r="A427" s="7">
        <f t="shared" si="30"/>
        <v>422</v>
      </c>
      <c r="B427" s="7">
        <f t="shared" ca="1" si="31"/>
        <v>2</v>
      </c>
      <c r="C427" s="7">
        <f t="shared" ca="1" si="32"/>
        <v>211</v>
      </c>
      <c r="D427" s="10" t="str">
        <f t="shared" ca="1" si="33"/>
        <v>Sweden</v>
      </c>
      <c r="E427" s="10">
        <f t="shared" ca="1" si="33"/>
        <v>1</v>
      </c>
      <c r="F427" s="10" t="b">
        <f t="shared" ca="1" si="34"/>
        <v>0</v>
      </c>
      <c r="G427" s="10">
        <f ca="1">IFERROR(OFFSET(INDIRECT($B$1&amp;"!"&amp;$B$2),$C427,-COLUMN(INDIRECT($B$1&amp;"!"&amp;$B$2))+MATCH(G$4,results!$4:$4,0),1,1),"")</f>
        <v>1970</v>
      </c>
      <c r="H427" s="10">
        <f ca="1">IFERROR(-VALUE(OFFSET(INDIRECT($B$1&amp;"!"&amp;$B$2),$C427,-COLUMN(INDIRECT($B$1&amp;"!"&amp;$B$2))+MATCH(H$4,results!$4:$4,0),1,1)),"")</f>
        <v>18</v>
      </c>
    </row>
    <row r="428" spans="1:8" x14ac:dyDescent="0.4">
      <c r="A428" s="7">
        <f t="shared" si="30"/>
        <v>423</v>
      </c>
      <c r="B428" s="7">
        <f t="shared" ca="1" si="31"/>
        <v>0</v>
      </c>
      <c r="C428" s="7">
        <f t="shared" ca="1" si="32"/>
        <v>212</v>
      </c>
      <c r="D428" s="10" t="str">
        <f t="shared" ca="1" si="33"/>
        <v>Israel</v>
      </c>
      <c r="E428" s="10">
        <f t="shared" ca="1" si="33"/>
        <v>0</v>
      </c>
      <c r="F428" s="10" t="b">
        <f t="shared" ca="1" si="34"/>
        <v>1</v>
      </c>
      <c r="G428" s="10">
        <f ca="1">IFERROR(OFFSET(INDIRECT($B$1&amp;"!"&amp;$B$2),$C428,-COLUMN(INDIRECT($B$1&amp;"!"&amp;$B$2))+MATCH(G$4,results!$4:$4,0),1,1),"")</f>
        <v>1970</v>
      </c>
      <c r="H428" s="10">
        <f ca="1">IFERROR(-VALUE(OFFSET(INDIRECT($B$1&amp;"!"&amp;$B$2),$C428,-COLUMN(INDIRECT($B$1&amp;"!"&amp;$B$2))+MATCH(H$4,results!$4:$4,0),1,1)),"")</f>
        <v>22</v>
      </c>
    </row>
    <row r="429" spans="1:8" x14ac:dyDescent="0.4">
      <c r="A429" s="7">
        <f t="shared" si="30"/>
        <v>424</v>
      </c>
      <c r="B429" s="7">
        <f t="shared" ca="1" si="31"/>
        <v>2</v>
      </c>
      <c r="C429" s="7">
        <f t="shared" ca="1" si="32"/>
        <v>212</v>
      </c>
      <c r="D429" s="10" t="str">
        <f t="shared" ca="1" si="33"/>
        <v>Italy</v>
      </c>
      <c r="E429" s="10">
        <f t="shared" ca="1" si="33"/>
        <v>0</v>
      </c>
      <c r="F429" s="10" t="b">
        <f t="shared" ca="1" si="34"/>
        <v>0</v>
      </c>
      <c r="G429" s="10">
        <f ca="1">IFERROR(OFFSET(INDIRECT($B$1&amp;"!"&amp;$B$2),$C429,-COLUMN(INDIRECT($B$1&amp;"!"&amp;$B$2))+MATCH(G$4,results!$4:$4,0),1,1),"")</f>
        <v>1970</v>
      </c>
      <c r="H429" s="10">
        <f ca="1">IFERROR(-VALUE(OFFSET(INDIRECT($B$1&amp;"!"&amp;$B$2),$C429,-COLUMN(INDIRECT($B$1&amp;"!"&amp;$B$2))+MATCH(H$4,results!$4:$4,0),1,1)),"")</f>
        <v>22</v>
      </c>
    </row>
    <row r="430" spans="1:8" x14ac:dyDescent="0.4">
      <c r="A430" s="7">
        <f t="shared" si="30"/>
        <v>425</v>
      </c>
      <c r="B430" s="7">
        <f t="shared" ca="1" si="31"/>
        <v>0</v>
      </c>
      <c r="C430" s="7">
        <f t="shared" ca="1" si="32"/>
        <v>213</v>
      </c>
      <c r="D430" s="10" t="str">
        <f t="shared" ca="1" si="33"/>
        <v>Romania</v>
      </c>
      <c r="E430" s="10">
        <f t="shared" ca="1" si="33"/>
        <v>0</v>
      </c>
      <c r="F430" s="10" t="b">
        <f t="shared" ca="1" si="34"/>
        <v>1</v>
      </c>
      <c r="G430" s="10">
        <f ca="1">IFERROR(OFFSET(INDIRECT($B$1&amp;"!"&amp;$B$2),$C430,-COLUMN(INDIRECT($B$1&amp;"!"&amp;$B$2))+MATCH(G$4,results!$4:$4,0),1,1),"")</f>
        <v>1970</v>
      </c>
      <c r="H430" s="10">
        <f ca="1">IFERROR(-VALUE(OFFSET(INDIRECT($B$1&amp;"!"&amp;$B$2),$C430,-COLUMN(INDIRECT($B$1&amp;"!"&amp;$B$2))+MATCH(H$4,results!$4:$4,0),1,1)),"")</f>
        <v>3</v>
      </c>
    </row>
    <row r="431" spans="1:8" x14ac:dyDescent="0.4">
      <c r="A431" s="7">
        <f t="shared" si="30"/>
        <v>426</v>
      </c>
      <c r="B431" s="7">
        <f t="shared" ca="1" si="31"/>
        <v>2</v>
      </c>
      <c r="C431" s="7">
        <f t="shared" ca="1" si="32"/>
        <v>213</v>
      </c>
      <c r="D431" s="10" t="str">
        <f t="shared" ca="1" si="33"/>
        <v>England</v>
      </c>
      <c r="E431" s="10">
        <f t="shared" ca="1" si="33"/>
        <v>1</v>
      </c>
      <c r="F431" s="10" t="b">
        <f t="shared" ca="1" si="34"/>
        <v>0</v>
      </c>
      <c r="G431" s="10">
        <f ca="1">IFERROR(OFFSET(INDIRECT($B$1&amp;"!"&amp;$B$2),$C431,-COLUMN(INDIRECT($B$1&amp;"!"&amp;$B$2))+MATCH(G$4,results!$4:$4,0),1,1),"")</f>
        <v>1970</v>
      </c>
      <c r="H431" s="10">
        <f ca="1">IFERROR(-VALUE(OFFSET(INDIRECT($B$1&amp;"!"&amp;$B$2),$C431,-COLUMN(INDIRECT($B$1&amp;"!"&amp;$B$2))+MATCH(H$4,results!$4:$4,0),1,1)),"")</f>
        <v>3</v>
      </c>
    </row>
    <row r="432" spans="1:8" x14ac:dyDescent="0.4">
      <c r="A432" s="7">
        <f t="shared" si="30"/>
        <v>427</v>
      </c>
      <c r="B432" s="7">
        <f t="shared" ca="1" si="31"/>
        <v>0</v>
      </c>
      <c r="C432" s="7">
        <f t="shared" ca="1" si="32"/>
        <v>214</v>
      </c>
      <c r="D432" s="10" t="str">
        <f t="shared" ca="1" si="33"/>
        <v>Czechoslovakia</v>
      </c>
      <c r="E432" s="10">
        <f t="shared" ca="1" si="33"/>
        <v>1</v>
      </c>
      <c r="F432" s="10" t="b">
        <f t="shared" ca="1" si="34"/>
        <v>1</v>
      </c>
      <c r="G432" s="10">
        <f ca="1">IFERROR(OFFSET(INDIRECT($B$1&amp;"!"&amp;$B$2),$C432,-COLUMN(INDIRECT($B$1&amp;"!"&amp;$B$2))+MATCH(G$4,results!$4:$4,0),1,1),"")</f>
        <v>1970</v>
      </c>
      <c r="H432" s="10">
        <f ca="1">IFERROR(-VALUE(OFFSET(INDIRECT($B$1&amp;"!"&amp;$B$2),$C432,-COLUMN(INDIRECT($B$1&amp;"!"&amp;$B$2))+MATCH(H$4,results!$4:$4,0),1,1)),"")</f>
        <v>7</v>
      </c>
    </row>
    <row r="433" spans="1:8" x14ac:dyDescent="0.4">
      <c r="A433" s="7">
        <f t="shared" si="30"/>
        <v>428</v>
      </c>
      <c r="B433" s="7">
        <f t="shared" ca="1" si="31"/>
        <v>2</v>
      </c>
      <c r="C433" s="7">
        <f t="shared" ca="1" si="32"/>
        <v>214</v>
      </c>
      <c r="D433" s="10" t="str">
        <f t="shared" ca="1" si="33"/>
        <v>Brazil</v>
      </c>
      <c r="E433" s="10">
        <f t="shared" ca="1" si="33"/>
        <v>4</v>
      </c>
      <c r="F433" s="10" t="b">
        <f t="shared" ca="1" si="34"/>
        <v>0</v>
      </c>
      <c r="G433" s="10">
        <f ca="1">IFERROR(OFFSET(INDIRECT($B$1&amp;"!"&amp;$B$2),$C433,-COLUMN(INDIRECT($B$1&amp;"!"&amp;$B$2))+MATCH(G$4,results!$4:$4,0),1,1),"")</f>
        <v>1970</v>
      </c>
      <c r="H433" s="10">
        <f ca="1">IFERROR(-VALUE(OFFSET(INDIRECT($B$1&amp;"!"&amp;$B$2),$C433,-COLUMN(INDIRECT($B$1&amp;"!"&amp;$B$2))+MATCH(H$4,results!$4:$4,0),1,1)),"")</f>
        <v>7</v>
      </c>
    </row>
    <row r="434" spans="1:8" x14ac:dyDescent="0.4">
      <c r="A434" s="7">
        <f t="shared" si="30"/>
        <v>429</v>
      </c>
      <c r="B434" s="7">
        <f t="shared" ca="1" si="31"/>
        <v>0</v>
      </c>
      <c r="C434" s="7">
        <f t="shared" ca="1" si="32"/>
        <v>215</v>
      </c>
      <c r="D434" s="10" t="str">
        <f t="shared" ca="1" si="33"/>
        <v>Romania</v>
      </c>
      <c r="E434" s="10">
        <f t="shared" ca="1" si="33"/>
        <v>2</v>
      </c>
      <c r="F434" s="10" t="b">
        <f t="shared" ca="1" si="34"/>
        <v>1</v>
      </c>
      <c r="G434" s="10">
        <f ca="1">IFERROR(OFFSET(INDIRECT($B$1&amp;"!"&amp;$B$2),$C434,-COLUMN(INDIRECT($B$1&amp;"!"&amp;$B$2))+MATCH(G$4,results!$4:$4,0),1,1),"")</f>
        <v>1970</v>
      </c>
      <c r="H434" s="10">
        <f ca="1">IFERROR(-VALUE(OFFSET(INDIRECT($B$1&amp;"!"&amp;$B$2),$C434,-COLUMN(INDIRECT($B$1&amp;"!"&amp;$B$2))+MATCH(H$4,results!$4:$4,0),1,1)),"")</f>
        <v>11</v>
      </c>
    </row>
    <row r="435" spans="1:8" x14ac:dyDescent="0.4">
      <c r="A435" s="7">
        <f t="shared" si="30"/>
        <v>430</v>
      </c>
      <c r="B435" s="7">
        <f t="shared" ca="1" si="31"/>
        <v>2</v>
      </c>
      <c r="C435" s="7">
        <f t="shared" ca="1" si="32"/>
        <v>215</v>
      </c>
      <c r="D435" s="10" t="str">
        <f t="shared" ca="1" si="33"/>
        <v>Czechoslovakia</v>
      </c>
      <c r="E435" s="10">
        <f t="shared" ca="1" si="33"/>
        <v>1</v>
      </c>
      <c r="F435" s="10" t="b">
        <f t="shared" ca="1" si="34"/>
        <v>0</v>
      </c>
      <c r="G435" s="10">
        <f ca="1">IFERROR(OFFSET(INDIRECT($B$1&amp;"!"&amp;$B$2),$C435,-COLUMN(INDIRECT($B$1&amp;"!"&amp;$B$2))+MATCH(G$4,results!$4:$4,0),1,1),"")</f>
        <v>1970</v>
      </c>
      <c r="H435" s="10">
        <f ca="1">IFERROR(-VALUE(OFFSET(INDIRECT($B$1&amp;"!"&amp;$B$2),$C435,-COLUMN(INDIRECT($B$1&amp;"!"&amp;$B$2))+MATCH(H$4,results!$4:$4,0),1,1)),"")</f>
        <v>11</v>
      </c>
    </row>
    <row r="436" spans="1:8" x14ac:dyDescent="0.4">
      <c r="A436" s="7">
        <f t="shared" si="30"/>
        <v>431</v>
      </c>
      <c r="B436" s="7">
        <f t="shared" ca="1" si="31"/>
        <v>0</v>
      </c>
      <c r="C436" s="7">
        <f t="shared" ca="1" si="32"/>
        <v>216</v>
      </c>
      <c r="D436" s="10" t="str">
        <f t="shared" ca="1" si="33"/>
        <v>England</v>
      </c>
      <c r="E436" s="10">
        <f t="shared" ca="1" si="33"/>
        <v>0</v>
      </c>
      <c r="F436" s="10" t="b">
        <f t="shared" ca="1" si="34"/>
        <v>1</v>
      </c>
      <c r="G436" s="10">
        <f ca="1">IFERROR(OFFSET(INDIRECT($B$1&amp;"!"&amp;$B$2),$C436,-COLUMN(INDIRECT($B$1&amp;"!"&amp;$B$2))+MATCH(G$4,results!$4:$4,0),1,1),"")</f>
        <v>1970</v>
      </c>
      <c r="H436" s="10">
        <f ca="1">IFERROR(-VALUE(OFFSET(INDIRECT($B$1&amp;"!"&amp;$B$2),$C436,-COLUMN(INDIRECT($B$1&amp;"!"&amp;$B$2))+MATCH(H$4,results!$4:$4,0),1,1)),"")</f>
        <v>15</v>
      </c>
    </row>
    <row r="437" spans="1:8" x14ac:dyDescent="0.4">
      <c r="A437" s="7">
        <f t="shared" si="30"/>
        <v>432</v>
      </c>
      <c r="B437" s="7">
        <f t="shared" ca="1" si="31"/>
        <v>2</v>
      </c>
      <c r="C437" s="7">
        <f t="shared" ca="1" si="32"/>
        <v>216</v>
      </c>
      <c r="D437" s="10" t="str">
        <f t="shared" ca="1" si="33"/>
        <v>Brazil</v>
      </c>
      <c r="E437" s="10">
        <f t="shared" ca="1" si="33"/>
        <v>1</v>
      </c>
      <c r="F437" s="10" t="b">
        <f t="shared" ca="1" si="34"/>
        <v>0</v>
      </c>
      <c r="G437" s="10">
        <f ca="1">IFERROR(OFFSET(INDIRECT($B$1&amp;"!"&amp;$B$2),$C437,-COLUMN(INDIRECT($B$1&amp;"!"&amp;$B$2))+MATCH(G$4,results!$4:$4,0),1,1),"")</f>
        <v>1970</v>
      </c>
      <c r="H437" s="10">
        <f ca="1">IFERROR(-VALUE(OFFSET(INDIRECT($B$1&amp;"!"&amp;$B$2),$C437,-COLUMN(INDIRECT($B$1&amp;"!"&amp;$B$2))+MATCH(H$4,results!$4:$4,0),1,1)),"")</f>
        <v>15</v>
      </c>
    </row>
    <row r="438" spans="1:8" x14ac:dyDescent="0.4">
      <c r="A438" s="7">
        <f t="shared" si="30"/>
        <v>433</v>
      </c>
      <c r="B438" s="7">
        <f t="shared" ca="1" si="31"/>
        <v>0</v>
      </c>
      <c r="C438" s="7">
        <f t="shared" ca="1" si="32"/>
        <v>217</v>
      </c>
      <c r="D438" s="10" t="str">
        <f t="shared" ca="1" si="33"/>
        <v>Romania</v>
      </c>
      <c r="E438" s="10">
        <f t="shared" ca="1" si="33"/>
        <v>2</v>
      </c>
      <c r="F438" s="10" t="b">
        <f t="shared" ca="1" si="34"/>
        <v>1</v>
      </c>
      <c r="G438" s="10">
        <f ca="1">IFERROR(OFFSET(INDIRECT($B$1&amp;"!"&amp;$B$2),$C438,-COLUMN(INDIRECT($B$1&amp;"!"&amp;$B$2))+MATCH(G$4,results!$4:$4,0),1,1),"")</f>
        <v>1970</v>
      </c>
      <c r="H438" s="10">
        <f ca="1">IFERROR(-VALUE(OFFSET(INDIRECT($B$1&amp;"!"&amp;$B$2),$C438,-COLUMN(INDIRECT($B$1&amp;"!"&amp;$B$2))+MATCH(H$4,results!$4:$4,0),1,1)),"")</f>
        <v>19</v>
      </c>
    </row>
    <row r="439" spans="1:8" x14ac:dyDescent="0.4">
      <c r="A439" s="7">
        <f t="shared" si="30"/>
        <v>434</v>
      </c>
      <c r="B439" s="7">
        <f t="shared" ca="1" si="31"/>
        <v>2</v>
      </c>
      <c r="C439" s="7">
        <f t="shared" ca="1" si="32"/>
        <v>217</v>
      </c>
      <c r="D439" s="10" t="str">
        <f t="shared" ca="1" si="33"/>
        <v>Brazil</v>
      </c>
      <c r="E439" s="10">
        <f t="shared" ca="1" si="33"/>
        <v>3</v>
      </c>
      <c r="F439" s="10" t="b">
        <f t="shared" ca="1" si="34"/>
        <v>0</v>
      </c>
      <c r="G439" s="10">
        <f ca="1">IFERROR(OFFSET(INDIRECT($B$1&amp;"!"&amp;$B$2),$C439,-COLUMN(INDIRECT($B$1&amp;"!"&amp;$B$2))+MATCH(G$4,results!$4:$4,0),1,1),"")</f>
        <v>1970</v>
      </c>
      <c r="H439" s="10">
        <f ca="1">IFERROR(-VALUE(OFFSET(INDIRECT($B$1&amp;"!"&amp;$B$2),$C439,-COLUMN(INDIRECT($B$1&amp;"!"&amp;$B$2))+MATCH(H$4,results!$4:$4,0),1,1)),"")</f>
        <v>19</v>
      </c>
    </row>
    <row r="440" spans="1:8" x14ac:dyDescent="0.4">
      <c r="A440" s="7">
        <f t="shared" si="30"/>
        <v>435</v>
      </c>
      <c r="B440" s="7">
        <f t="shared" ca="1" si="31"/>
        <v>0</v>
      </c>
      <c r="C440" s="7">
        <f t="shared" ca="1" si="32"/>
        <v>218</v>
      </c>
      <c r="D440" s="10" t="str">
        <f t="shared" ca="1" si="33"/>
        <v>England</v>
      </c>
      <c r="E440" s="10">
        <f t="shared" ca="1" si="33"/>
        <v>1</v>
      </c>
      <c r="F440" s="10" t="b">
        <f t="shared" ca="1" si="34"/>
        <v>1</v>
      </c>
      <c r="G440" s="10">
        <f ca="1">IFERROR(OFFSET(INDIRECT($B$1&amp;"!"&amp;$B$2),$C440,-COLUMN(INDIRECT($B$1&amp;"!"&amp;$B$2))+MATCH(G$4,results!$4:$4,0),1,1),"")</f>
        <v>1970</v>
      </c>
      <c r="H440" s="10">
        <f ca="1">IFERROR(-VALUE(OFFSET(INDIRECT($B$1&amp;"!"&amp;$B$2),$C440,-COLUMN(INDIRECT($B$1&amp;"!"&amp;$B$2))+MATCH(H$4,results!$4:$4,0),1,1)),"")</f>
        <v>23</v>
      </c>
    </row>
    <row r="441" spans="1:8" x14ac:dyDescent="0.4">
      <c r="A441" s="7">
        <f t="shared" si="30"/>
        <v>436</v>
      </c>
      <c r="B441" s="7">
        <f t="shared" ca="1" si="31"/>
        <v>2</v>
      </c>
      <c r="C441" s="7">
        <f t="shared" ca="1" si="32"/>
        <v>218</v>
      </c>
      <c r="D441" s="10" t="str">
        <f t="shared" ca="1" si="33"/>
        <v>Czechoslovakia</v>
      </c>
      <c r="E441" s="10">
        <f t="shared" ca="1" si="33"/>
        <v>0</v>
      </c>
      <c r="F441" s="10" t="b">
        <f t="shared" ca="1" si="34"/>
        <v>0</v>
      </c>
      <c r="G441" s="10">
        <f ca="1">IFERROR(OFFSET(INDIRECT($B$1&amp;"!"&amp;$B$2),$C441,-COLUMN(INDIRECT($B$1&amp;"!"&amp;$B$2))+MATCH(G$4,results!$4:$4,0),1,1),"")</f>
        <v>1970</v>
      </c>
      <c r="H441" s="10">
        <f ca="1">IFERROR(-VALUE(OFFSET(INDIRECT($B$1&amp;"!"&amp;$B$2),$C441,-COLUMN(INDIRECT($B$1&amp;"!"&amp;$B$2))+MATCH(H$4,results!$4:$4,0),1,1)),"")</f>
        <v>23</v>
      </c>
    </row>
    <row r="442" spans="1:8" x14ac:dyDescent="0.4">
      <c r="A442" s="7">
        <f t="shared" si="30"/>
        <v>437</v>
      </c>
      <c r="B442" s="7">
        <f t="shared" ca="1" si="31"/>
        <v>0</v>
      </c>
      <c r="C442" s="7">
        <f t="shared" ca="1" si="32"/>
        <v>219</v>
      </c>
      <c r="D442" s="10" t="str">
        <f t="shared" ca="1" si="33"/>
        <v>Peru</v>
      </c>
      <c r="E442" s="10">
        <f t="shared" ca="1" si="33"/>
        <v>3</v>
      </c>
      <c r="F442" s="10" t="b">
        <f t="shared" ca="1" si="34"/>
        <v>1</v>
      </c>
      <c r="G442" s="10">
        <f ca="1">IFERROR(OFFSET(INDIRECT($B$1&amp;"!"&amp;$B$2),$C442,-COLUMN(INDIRECT($B$1&amp;"!"&amp;$B$2))+MATCH(G$4,results!$4:$4,0),1,1),"")</f>
        <v>1970</v>
      </c>
      <c r="H442" s="10">
        <f ca="1">IFERROR(-VALUE(OFFSET(INDIRECT($B$1&amp;"!"&amp;$B$2),$C442,-COLUMN(INDIRECT($B$1&amp;"!"&amp;$B$2))+MATCH(H$4,results!$4:$4,0),1,1)),"")</f>
        <v>4</v>
      </c>
    </row>
    <row r="443" spans="1:8" x14ac:dyDescent="0.4">
      <c r="A443" s="7">
        <f t="shared" si="30"/>
        <v>438</v>
      </c>
      <c r="B443" s="7">
        <f t="shared" ca="1" si="31"/>
        <v>2</v>
      </c>
      <c r="C443" s="7">
        <f t="shared" ca="1" si="32"/>
        <v>219</v>
      </c>
      <c r="D443" s="10" t="str">
        <f t="shared" ca="1" si="33"/>
        <v>Bulgaria</v>
      </c>
      <c r="E443" s="10">
        <f t="shared" ca="1" si="33"/>
        <v>2</v>
      </c>
      <c r="F443" s="10" t="b">
        <f t="shared" ca="1" si="34"/>
        <v>0</v>
      </c>
      <c r="G443" s="10">
        <f ca="1">IFERROR(OFFSET(INDIRECT($B$1&amp;"!"&amp;$B$2),$C443,-COLUMN(INDIRECT($B$1&amp;"!"&amp;$B$2))+MATCH(G$4,results!$4:$4,0),1,1),"")</f>
        <v>1970</v>
      </c>
      <c r="H443" s="10">
        <f ca="1">IFERROR(-VALUE(OFFSET(INDIRECT($B$1&amp;"!"&amp;$B$2),$C443,-COLUMN(INDIRECT($B$1&amp;"!"&amp;$B$2))+MATCH(H$4,results!$4:$4,0),1,1)),"")</f>
        <v>4</v>
      </c>
    </row>
    <row r="444" spans="1:8" x14ac:dyDescent="0.4">
      <c r="A444" s="7">
        <f t="shared" si="30"/>
        <v>439</v>
      </c>
      <c r="B444" s="7">
        <f t="shared" ca="1" si="31"/>
        <v>0</v>
      </c>
      <c r="C444" s="7">
        <f t="shared" ca="1" si="32"/>
        <v>220</v>
      </c>
      <c r="D444" s="10" t="str">
        <f t="shared" ca="1" si="33"/>
        <v>Morocco</v>
      </c>
      <c r="E444" s="10">
        <f t="shared" ca="1" si="33"/>
        <v>1</v>
      </c>
      <c r="F444" s="10" t="b">
        <f t="shared" ca="1" si="34"/>
        <v>1</v>
      </c>
      <c r="G444" s="10">
        <f ca="1">IFERROR(OFFSET(INDIRECT($B$1&amp;"!"&amp;$B$2),$C444,-COLUMN(INDIRECT($B$1&amp;"!"&amp;$B$2))+MATCH(G$4,results!$4:$4,0),1,1),"")</f>
        <v>1970</v>
      </c>
      <c r="H444" s="10">
        <f ca="1">IFERROR(-VALUE(OFFSET(INDIRECT($B$1&amp;"!"&amp;$B$2),$C444,-COLUMN(INDIRECT($B$1&amp;"!"&amp;$B$2))+MATCH(H$4,results!$4:$4,0),1,1)),"")</f>
        <v>8</v>
      </c>
    </row>
    <row r="445" spans="1:8" x14ac:dyDescent="0.4">
      <c r="A445" s="7">
        <f t="shared" si="30"/>
        <v>440</v>
      </c>
      <c r="B445" s="7">
        <f t="shared" ca="1" si="31"/>
        <v>2</v>
      </c>
      <c r="C445" s="7">
        <f t="shared" ca="1" si="32"/>
        <v>220</v>
      </c>
      <c r="D445" s="10" t="str">
        <f t="shared" ca="1" si="33"/>
        <v>West Germany</v>
      </c>
      <c r="E445" s="10">
        <f t="shared" ca="1" si="33"/>
        <v>2</v>
      </c>
      <c r="F445" s="10" t="b">
        <f t="shared" ca="1" si="34"/>
        <v>0</v>
      </c>
      <c r="G445" s="10">
        <f ca="1">IFERROR(OFFSET(INDIRECT($B$1&amp;"!"&amp;$B$2),$C445,-COLUMN(INDIRECT($B$1&amp;"!"&amp;$B$2))+MATCH(G$4,results!$4:$4,0),1,1),"")</f>
        <v>1970</v>
      </c>
      <c r="H445" s="10">
        <f ca="1">IFERROR(-VALUE(OFFSET(INDIRECT($B$1&amp;"!"&amp;$B$2),$C445,-COLUMN(INDIRECT($B$1&amp;"!"&amp;$B$2))+MATCH(H$4,results!$4:$4,0),1,1)),"")</f>
        <v>8</v>
      </c>
    </row>
    <row r="446" spans="1:8" x14ac:dyDescent="0.4">
      <c r="A446" s="7">
        <f t="shared" si="30"/>
        <v>441</v>
      </c>
      <c r="B446" s="7">
        <f t="shared" ca="1" si="31"/>
        <v>0</v>
      </c>
      <c r="C446" s="7">
        <f t="shared" ca="1" si="32"/>
        <v>221</v>
      </c>
      <c r="D446" s="10" t="str">
        <f t="shared" ca="1" si="33"/>
        <v>Peru</v>
      </c>
      <c r="E446" s="10">
        <f t="shared" ca="1" si="33"/>
        <v>3</v>
      </c>
      <c r="F446" s="10" t="b">
        <f t="shared" ca="1" si="34"/>
        <v>1</v>
      </c>
      <c r="G446" s="10">
        <f ca="1">IFERROR(OFFSET(INDIRECT($B$1&amp;"!"&amp;$B$2),$C446,-COLUMN(INDIRECT($B$1&amp;"!"&amp;$B$2))+MATCH(G$4,results!$4:$4,0),1,1),"")</f>
        <v>1970</v>
      </c>
      <c r="H446" s="10">
        <f ca="1">IFERROR(-VALUE(OFFSET(INDIRECT($B$1&amp;"!"&amp;$B$2),$C446,-COLUMN(INDIRECT($B$1&amp;"!"&amp;$B$2))+MATCH(H$4,results!$4:$4,0),1,1)),"")</f>
        <v>12</v>
      </c>
    </row>
    <row r="447" spans="1:8" x14ac:dyDescent="0.4">
      <c r="A447" s="7">
        <f t="shared" si="30"/>
        <v>442</v>
      </c>
      <c r="B447" s="7">
        <f t="shared" ca="1" si="31"/>
        <v>2</v>
      </c>
      <c r="C447" s="7">
        <f t="shared" ca="1" si="32"/>
        <v>221</v>
      </c>
      <c r="D447" s="10" t="str">
        <f t="shared" ca="1" si="33"/>
        <v>Morocco</v>
      </c>
      <c r="E447" s="10">
        <f t="shared" ca="1" si="33"/>
        <v>0</v>
      </c>
      <c r="F447" s="10" t="b">
        <f t="shared" ca="1" si="34"/>
        <v>0</v>
      </c>
      <c r="G447" s="10">
        <f ca="1">IFERROR(OFFSET(INDIRECT($B$1&amp;"!"&amp;$B$2),$C447,-COLUMN(INDIRECT($B$1&amp;"!"&amp;$B$2))+MATCH(G$4,results!$4:$4,0),1,1),"")</f>
        <v>1970</v>
      </c>
      <c r="H447" s="10">
        <f ca="1">IFERROR(-VALUE(OFFSET(INDIRECT($B$1&amp;"!"&amp;$B$2),$C447,-COLUMN(INDIRECT($B$1&amp;"!"&amp;$B$2))+MATCH(H$4,results!$4:$4,0),1,1)),"")</f>
        <v>12</v>
      </c>
    </row>
    <row r="448" spans="1:8" x14ac:dyDescent="0.4">
      <c r="A448" s="7">
        <f t="shared" si="30"/>
        <v>443</v>
      </c>
      <c r="B448" s="7">
        <f t="shared" ca="1" si="31"/>
        <v>0</v>
      </c>
      <c r="C448" s="7">
        <f t="shared" ca="1" si="32"/>
        <v>222</v>
      </c>
      <c r="D448" s="10" t="str">
        <f t="shared" ca="1" si="33"/>
        <v>Bulgaria</v>
      </c>
      <c r="E448" s="10">
        <f t="shared" ca="1" si="33"/>
        <v>2</v>
      </c>
      <c r="F448" s="10" t="b">
        <f t="shared" ca="1" si="34"/>
        <v>1</v>
      </c>
      <c r="G448" s="10">
        <f ca="1">IFERROR(OFFSET(INDIRECT($B$1&amp;"!"&amp;$B$2),$C448,-COLUMN(INDIRECT($B$1&amp;"!"&amp;$B$2))+MATCH(G$4,results!$4:$4,0),1,1),"")</f>
        <v>1970</v>
      </c>
      <c r="H448" s="10">
        <f ca="1">IFERROR(-VALUE(OFFSET(INDIRECT($B$1&amp;"!"&amp;$B$2),$C448,-COLUMN(INDIRECT($B$1&amp;"!"&amp;$B$2))+MATCH(H$4,results!$4:$4,0),1,1)),"")</f>
        <v>16</v>
      </c>
    </row>
    <row r="449" spans="1:8" x14ac:dyDescent="0.4">
      <c r="A449" s="7">
        <f t="shared" si="30"/>
        <v>444</v>
      </c>
      <c r="B449" s="7">
        <f t="shared" ca="1" si="31"/>
        <v>2</v>
      </c>
      <c r="C449" s="7">
        <f t="shared" ca="1" si="32"/>
        <v>222</v>
      </c>
      <c r="D449" s="10" t="str">
        <f t="shared" ca="1" si="33"/>
        <v>West Germany</v>
      </c>
      <c r="E449" s="10">
        <f t="shared" ca="1" si="33"/>
        <v>5</v>
      </c>
      <c r="F449" s="10" t="b">
        <f t="shared" ca="1" si="34"/>
        <v>0</v>
      </c>
      <c r="G449" s="10">
        <f ca="1">IFERROR(OFFSET(INDIRECT($B$1&amp;"!"&amp;$B$2),$C449,-COLUMN(INDIRECT($B$1&amp;"!"&amp;$B$2))+MATCH(G$4,results!$4:$4,0),1,1),"")</f>
        <v>1970</v>
      </c>
      <c r="H449" s="10">
        <f ca="1">IFERROR(-VALUE(OFFSET(INDIRECT($B$1&amp;"!"&amp;$B$2),$C449,-COLUMN(INDIRECT($B$1&amp;"!"&amp;$B$2))+MATCH(H$4,results!$4:$4,0),1,1)),"")</f>
        <v>16</v>
      </c>
    </row>
    <row r="450" spans="1:8" x14ac:dyDescent="0.4">
      <c r="A450" s="7">
        <f t="shared" si="30"/>
        <v>445</v>
      </c>
      <c r="B450" s="7">
        <f t="shared" ca="1" si="31"/>
        <v>0</v>
      </c>
      <c r="C450" s="7">
        <f t="shared" ca="1" si="32"/>
        <v>223</v>
      </c>
      <c r="D450" s="10" t="str">
        <f t="shared" ca="1" si="33"/>
        <v>Peru</v>
      </c>
      <c r="E450" s="10">
        <f t="shared" ca="1" si="33"/>
        <v>1</v>
      </c>
      <c r="F450" s="10" t="b">
        <f t="shared" ca="1" si="34"/>
        <v>1</v>
      </c>
      <c r="G450" s="10">
        <f ca="1">IFERROR(OFFSET(INDIRECT($B$1&amp;"!"&amp;$B$2),$C450,-COLUMN(INDIRECT($B$1&amp;"!"&amp;$B$2))+MATCH(G$4,results!$4:$4,0),1,1),"")</f>
        <v>1970</v>
      </c>
      <c r="H450" s="10">
        <f ca="1">IFERROR(-VALUE(OFFSET(INDIRECT($B$1&amp;"!"&amp;$B$2),$C450,-COLUMN(INDIRECT($B$1&amp;"!"&amp;$B$2))+MATCH(H$4,results!$4:$4,0),1,1)),"")</f>
        <v>20</v>
      </c>
    </row>
    <row r="451" spans="1:8" x14ac:dyDescent="0.4">
      <c r="A451" s="7">
        <f t="shared" si="30"/>
        <v>446</v>
      </c>
      <c r="B451" s="7">
        <f t="shared" ca="1" si="31"/>
        <v>2</v>
      </c>
      <c r="C451" s="7">
        <f t="shared" ca="1" si="32"/>
        <v>223</v>
      </c>
      <c r="D451" s="10" t="str">
        <f t="shared" ca="1" si="33"/>
        <v>West Germany</v>
      </c>
      <c r="E451" s="10">
        <f t="shared" ca="1" si="33"/>
        <v>3</v>
      </c>
      <c r="F451" s="10" t="b">
        <f t="shared" ca="1" si="34"/>
        <v>0</v>
      </c>
      <c r="G451" s="10">
        <f ca="1">IFERROR(OFFSET(INDIRECT($B$1&amp;"!"&amp;$B$2),$C451,-COLUMN(INDIRECT($B$1&amp;"!"&amp;$B$2))+MATCH(G$4,results!$4:$4,0),1,1),"")</f>
        <v>1970</v>
      </c>
      <c r="H451" s="10">
        <f ca="1">IFERROR(-VALUE(OFFSET(INDIRECT($B$1&amp;"!"&amp;$B$2),$C451,-COLUMN(INDIRECT($B$1&amp;"!"&amp;$B$2))+MATCH(H$4,results!$4:$4,0),1,1)),"")</f>
        <v>20</v>
      </c>
    </row>
    <row r="452" spans="1:8" x14ac:dyDescent="0.4">
      <c r="A452" s="7">
        <f t="shared" si="30"/>
        <v>447</v>
      </c>
      <c r="B452" s="7">
        <f t="shared" ca="1" si="31"/>
        <v>0</v>
      </c>
      <c r="C452" s="7">
        <f t="shared" ca="1" si="32"/>
        <v>224</v>
      </c>
      <c r="D452" s="10" t="str">
        <f t="shared" ca="1" si="33"/>
        <v>Bulgaria</v>
      </c>
      <c r="E452" s="10">
        <f t="shared" ca="1" si="33"/>
        <v>1</v>
      </c>
      <c r="F452" s="10" t="b">
        <f t="shared" ca="1" si="34"/>
        <v>1</v>
      </c>
      <c r="G452" s="10">
        <f ca="1">IFERROR(OFFSET(INDIRECT($B$1&amp;"!"&amp;$B$2),$C452,-COLUMN(INDIRECT($B$1&amp;"!"&amp;$B$2))+MATCH(G$4,results!$4:$4,0),1,1),"")</f>
        <v>1970</v>
      </c>
      <c r="H452" s="10">
        <f ca="1">IFERROR(-VALUE(OFFSET(INDIRECT($B$1&amp;"!"&amp;$B$2),$C452,-COLUMN(INDIRECT($B$1&amp;"!"&amp;$B$2))+MATCH(H$4,results!$4:$4,0),1,1)),"")</f>
        <v>24</v>
      </c>
    </row>
    <row r="453" spans="1:8" x14ac:dyDescent="0.4">
      <c r="A453" s="7">
        <f t="shared" si="30"/>
        <v>448</v>
      </c>
      <c r="B453" s="7">
        <f t="shared" ca="1" si="31"/>
        <v>2</v>
      </c>
      <c r="C453" s="7">
        <f t="shared" ca="1" si="32"/>
        <v>224</v>
      </c>
      <c r="D453" s="10" t="str">
        <f t="shared" ca="1" si="33"/>
        <v>Morocco</v>
      </c>
      <c r="E453" s="10">
        <f t="shared" ca="1" si="33"/>
        <v>1</v>
      </c>
      <c r="F453" s="10" t="b">
        <f t="shared" ca="1" si="34"/>
        <v>0</v>
      </c>
      <c r="G453" s="10">
        <f ca="1">IFERROR(OFFSET(INDIRECT($B$1&amp;"!"&amp;$B$2),$C453,-COLUMN(INDIRECT($B$1&amp;"!"&amp;$B$2))+MATCH(G$4,results!$4:$4,0),1,1),"")</f>
        <v>1970</v>
      </c>
      <c r="H453" s="10">
        <f ca="1">IFERROR(-VALUE(OFFSET(INDIRECT($B$1&amp;"!"&amp;$B$2),$C453,-COLUMN(INDIRECT($B$1&amp;"!"&amp;$B$2))+MATCH(H$4,results!$4:$4,0),1,1)),"")</f>
        <v>24</v>
      </c>
    </row>
    <row r="454" spans="1:8" x14ac:dyDescent="0.4">
      <c r="A454" s="7">
        <f t="shared" si="30"/>
        <v>449</v>
      </c>
      <c r="B454" s="7">
        <f t="shared" ca="1" si="31"/>
        <v>0</v>
      </c>
      <c r="C454" s="7">
        <f t="shared" ca="1" si="32"/>
        <v>225</v>
      </c>
      <c r="D454" s="10" t="str">
        <f t="shared" ca="1" si="33"/>
        <v>Soviet Union</v>
      </c>
      <c r="E454" s="10">
        <f t="shared" ca="1" si="33"/>
        <v>0</v>
      </c>
      <c r="F454" s="10" t="b">
        <f t="shared" ca="1" si="34"/>
        <v>1</v>
      </c>
      <c r="G454" s="10">
        <f ca="1">IFERROR(OFFSET(INDIRECT($B$1&amp;"!"&amp;$B$2),$C454,-COLUMN(INDIRECT($B$1&amp;"!"&amp;$B$2))+MATCH(G$4,results!$4:$4,0),1,1),"")</f>
        <v>1970</v>
      </c>
      <c r="H454" s="10">
        <f ca="1">IFERROR(-VALUE(OFFSET(INDIRECT($B$1&amp;"!"&amp;$B$2),$C454,-COLUMN(INDIRECT($B$1&amp;"!"&amp;$B$2))+MATCH(H$4,results!$4:$4,0),1,1)),"")</f>
        <v>25</v>
      </c>
    </row>
    <row r="455" spans="1:8" x14ac:dyDescent="0.4">
      <c r="A455" s="7">
        <f t="shared" ref="A455:A518" si="35">IFERROR(A454+1,1)</f>
        <v>450</v>
      </c>
      <c r="B455" s="7">
        <f t="shared" ref="B455:B518" ca="1" si="36">IF($A455&gt;=B$4*$B$3-1,"",MOD($A455-1,$B$4)*2)</f>
        <v>2</v>
      </c>
      <c r="C455" s="7">
        <f t="shared" ref="C455:C518" ca="1" si="37">IF($B455="","",QUOTIENT($A455+1,$C$4))</f>
        <v>225</v>
      </c>
      <c r="D455" s="10" t="str">
        <f t="shared" ref="D455:E518" ca="1" si="38">IFERROR(OFFSET(INDIRECT($B$1&amp;"!"&amp;$B$2),$C455,$B455+D$4,1,1),"")</f>
        <v>Uruguay</v>
      </c>
      <c r="E455" s="10">
        <f t="shared" ca="1" si="38"/>
        <v>1</v>
      </c>
      <c r="F455" s="10" t="b">
        <f t="shared" ref="F455:F518" ca="1" si="39">IF(B455="","",B455=0)</f>
        <v>0</v>
      </c>
      <c r="G455" s="10">
        <f ca="1">IFERROR(OFFSET(INDIRECT($B$1&amp;"!"&amp;$B$2),$C455,-COLUMN(INDIRECT($B$1&amp;"!"&amp;$B$2))+MATCH(G$4,results!$4:$4,0),1,1),"")</f>
        <v>1970</v>
      </c>
      <c r="H455" s="10">
        <f ca="1">IFERROR(-VALUE(OFFSET(INDIRECT($B$1&amp;"!"&amp;$B$2),$C455,-COLUMN(INDIRECT($B$1&amp;"!"&amp;$B$2))+MATCH(H$4,results!$4:$4,0),1,1)),"")</f>
        <v>25</v>
      </c>
    </row>
    <row r="456" spans="1:8" x14ac:dyDescent="0.4">
      <c r="A456" s="7">
        <f t="shared" si="35"/>
        <v>451</v>
      </c>
      <c r="B456" s="7">
        <f t="shared" ca="1" si="36"/>
        <v>0</v>
      </c>
      <c r="C456" s="7">
        <f t="shared" ca="1" si="37"/>
        <v>226</v>
      </c>
      <c r="D456" s="10" t="str">
        <f t="shared" ca="1" si="38"/>
        <v>Italy</v>
      </c>
      <c r="E456" s="10">
        <f t="shared" ca="1" si="38"/>
        <v>4</v>
      </c>
      <c r="F456" s="10" t="b">
        <f t="shared" ca="1" si="39"/>
        <v>1</v>
      </c>
      <c r="G456" s="10">
        <f ca="1">IFERROR(OFFSET(INDIRECT($B$1&amp;"!"&amp;$B$2),$C456,-COLUMN(INDIRECT($B$1&amp;"!"&amp;$B$2))+MATCH(G$4,results!$4:$4,0),1,1),"")</f>
        <v>1970</v>
      </c>
      <c r="H456" s="10">
        <f ca="1">IFERROR(-VALUE(OFFSET(INDIRECT($B$1&amp;"!"&amp;$B$2),$C456,-COLUMN(INDIRECT($B$1&amp;"!"&amp;$B$2))+MATCH(H$4,results!$4:$4,0),1,1)),"")</f>
        <v>26</v>
      </c>
    </row>
    <row r="457" spans="1:8" x14ac:dyDescent="0.4">
      <c r="A457" s="7">
        <f t="shared" si="35"/>
        <v>452</v>
      </c>
      <c r="B457" s="7">
        <f t="shared" ca="1" si="36"/>
        <v>2</v>
      </c>
      <c r="C457" s="7">
        <f t="shared" ca="1" si="37"/>
        <v>226</v>
      </c>
      <c r="D457" s="10" t="str">
        <f t="shared" ca="1" si="38"/>
        <v>Mexico</v>
      </c>
      <c r="E457" s="10">
        <f t="shared" ca="1" si="38"/>
        <v>1</v>
      </c>
      <c r="F457" s="10" t="b">
        <f t="shared" ca="1" si="39"/>
        <v>0</v>
      </c>
      <c r="G457" s="10">
        <f ca="1">IFERROR(OFFSET(INDIRECT($B$1&amp;"!"&amp;$B$2),$C457,-COLUMN(INDIRECT($B$1&amp;"!"&amp;$B$2))+MATCH(G$4,results!$4:$4,0),1,1),"")</f>
        <v>1970</v>
      </c>
      <c r="H457" s="10">
        <f ca="1">IFERROR(-VALUE(OFFSET(INDIRECT($B$1&amp;"!"&amp;$B$2),$C457,-COLUMN(INDIRECT($B$1&amp;"!"&amp;$B$2))+MATCH(H$4,results!$4:$4,0),1,1)),"")</f>
        <v>26</v>
      </c>
    </row>
    <row r="458" spans="1:8" x14ac:dyDescent="0.4">
      <c r="A458" s="7">
        <f t="shared" si="35"/>
        <v>453</v>
      </c>
      <c r="B458" s="7">
        <f t="shared" ca="1" si="36"/>
        <v>0</v>
      </c>
      <c r="C458" s="7">
        <f t="shared" ca="1" si="37"/>
        <v>227</v>
      </c>
      <c r="D458" s="10" t="str">
        <f t="shared" ca="1" si="38"/>
        <v>Brazil</v>
      </c>
      <c r="E458" s="10">
        <f t="shared" ca="1" si="38"/>
        <v>4</v>
      </c>
      <c r="F458" s="10" t="b">
        <f t="shared" ca="1" si="39"/>
        <v>1</v>
      </c>
      <c r="G458" s="10">
        <f ca="1">IFERROR(OFFSET(INDIRECT($B$1&amp;"!"&amp;$B$2),$C458,-COLUMN(INDIRECT($B$1&amp;"!"&amp;$B$2))+MATCH(G$4,results!$4:$4,0),1,1),"")</f>
        <v>1970</v>
      </c>
      <c r="H458" s="10">
        <f ca="1">IFERROR(-VALUE(OFFSET(INDIRECT($B$1&amp;"!"&amp;$B$2),$C458,-COLUMN(INDIRECT($B$1&amp;"!"&amp;$B$2))+MATCH(H$4,results!$4:$4,0),1,1)),"")</f>
        <v>27</v>
      </c>
    </row>
    <row r="459" spans="1:8" x14ac:dyDescent="0.4">
      <c r="A459" s="7">
        <f t="shared" si="35"/>
        <v>454</v>
      </c>
      <c r="B459" s="7">
        <f t="shared" ca="1" si="36"/>
        <v>2</v>
      </c>
      <c r="C459" s="7">
        <f t="shared" ca="1" si="37"/>
        <v>227</v>
      </c>
      <c r="D459" s="10" t="str">
        <f t="shared" ca="1" si="38"/>
        <v>Peru</v>
      </c>
      <c r="E459" s="10">
        <f t="shared" ca="1" si="38"/>
        <v>2</v>
      </c>
      <c r="F459" s="10" t="b">
        <f t="shared" ca="1" si="39"/>
        <v>0</v>
      </c>
      <c r="G459" s="10">
        <f ca="1">IFERROR(OFFSET(INDIRECT($B$1&amp;"!"&amp;$B$2),$C459,-COLUMN(INDIRECT($B$1&amp;"!"&amp;$B$2))+MATCH(G$4,results!$4:$4,0),1,1),"")</f>
        <v>1970</v>
      </c>
      <c r="H459" s="10">
        <f ca="1">IFERROR(-VALUE(OFFSET(INDIRECT($B$1&amp;"!"&amp;$B$2),$C459,-COLUMN(INDIRECT($B$1&amp;"!"&amp;$B$2))+MATCH(H$4,results!$4:$4,0),1,1)),"")</f>
        <v>27</v>
      </c>
    </row>
    <row r="460" spans="1:8" x14ac:dyDescent="0.4">
      <c r="A460" s="7">
        <f t="shared" si="35"/>
        <v>455</v>
      </c>
      <c r="B460" s="7">
        <f t="shared" ca="1" si="36"/>
        <v>0</v>
      </c>
      <c r="C460" s="7">
        <f t="shared" ca="1" si="37"/>
        <v>228</v>
      </c>
      <c r="D460" s="10" t="str">
        <f t="shared" ca="1" si="38"/>
        <v>West Germany</v>
      </c>
      <c r="E460" s="10">
        <f t="shared" ca="1" si="38"/>
        <v>3</v>
      </c>
      <c r="F460" s="10" t="b">
        <f t="shared" ca="1" si="39"/>
        <v>1</v>
      </c>
      <c r="G460" s="10">
        <f ca="1">IFERROR(OFFSET(INDIRECT($B$1&amp;"!"&amp;$B$2),$C460,-COLUMN(INDIRECT($B$1&amp;"!"&amp;$B$2))+MATCH(G$4,results!$4:$4,0),1,1),"")</f>
        <v>1970</v>
      </c>
      <c r="H460" s="10">
        <f ca="1">IFERROR(-VALUE(OFFSET(INDIRECT($B$1&amp;"!"&amp;$B$2),$C460,-COLUMN(INDIRECT($B$1&amp;"!"&amp;$B$2))+MATCH(H$4,results!$4:$4,0),1,1)),"")</f>
        <v>28</v>
      </c>
    </row>
    <row r="461" spans="1:8" x14ac:dyDescent="0.4">
      <c r="A461" s="7">
        <f t="shared" si="35"/>
        <v>456</v>
      </c>
      <c r="B461" s="7">
        <f t="shared" ca="1" si="36"/>
        <v>2</v>
      </c>
      <c r="C461" s="7">
        <f t="shared" ca="1" si="37"/>
        <v>228</v>
      </c>
      <c r="D461" s="10" t="str">
        <f t="shared" ca="1" si="38"/>
        <v>England</v>
      </c>
      <c r="E461" s="10">
        <f t="shared" ca="1" si="38"/>
        <v>2</v>
      </c>
      <c r="F461" s="10" t="b">
        <f t="shared" ca="1" si="39"/>
        <v>0</v>
      </c>
      <c r="G461" s="10">
        <f ca="1">IFERROR(OFFSET(INDIRECT($B$1&amp;"!"&amp;$B$2),$C461,-COLUMN(INDIRECT($B$1&amp;"!"&amp;$B$2))+MATCH(G$4,results!$4:$4,0),1,1),"")</f>
        <v>1970</v>
      </c>
      <c r="H461" s="10">
        <f ca="1">IFERROR(-VALUE(OFFSET(INDIRECT($B$1&amp;"!"&amp;$B$2),$C461,-COLUMN(INDIRECT($B$1&amp;"!"&amp;$B$2))+MATCH(H$4,results!$4:$4,0),1,1)),"")</f>
        <v>28</v>
      </c>
    </row>
    <row r="462" spans="1:8" x14ac:dyDescent="0.4">
      <c r="A462" s="7">
        <f t="shared" si="35"/>
        <v>457</v>
      </c>
      <c r="B462" s="7">
        <f t="shared" ca="1" si="36"/>
        <v>0</v>
      </c>
      <c r="C462" s="7">
        <f t="shared" ca="1" si="37"/>
        <v>229</v>
      </c>
      <c r="D462" s="10" t="str">
        <f t="shared" ca="1" si="38"/>
        <v>Uruguay</v>
      </c>
      <c r="E462" s="10">
        <f t="shared" ca="1" si="38"/>
        <v>1</v>
      </c>
      <c r="F462" s="10" t="b">
        <f t="shared" ca="1" si="39"/>
        <v>1</v>
      </c>
      <c r="G462" s="10">
        <f ca="1">IFERROR(OFFSET(INDIRECT($B$1&amp;"!"&amp;$B$2),$C462,-COLUMN(INDIRECT($B$1&amp;"!"&amp;$B$2))+MATCH(G$4,results!$4:$4,0),1,1),"")</f>
        <v>1970</v>
      </c>
      <c r="H462" s="10">
        <f ca="1">IFERROR(-VALUE(OFFSET(INDIRECT($B$1&amp;"!"&amp;$B$2),$C462,-COLUMN(INDIRECT($B$1&amp;"!"&amp;$B$2))+MATCH(H$4,results!$4:$4,0),1,1)),"")</f>
        <v>29</v>
      </c>
    </row>
    <row r="463" spans="1:8" x14ac:dyDescent="0.4">
      <c r="A463" s="7">
        <f t="shared" si="35"/>
        <v>458</v>
      </c>
      <c r="B463" s="7">
        <f t="shared" ca="1" si="36"/>
        <v>2</v>
      </c>
      <c r="C463" s="7">
        <f t="shared" ca="1" si="37"/>
        <v>229</v>
      </c>
      <c r="D463" s="10" t="str">
        <f t="shared" ca="1" si="38"/>
        <v>Brazil</v>
      </c>
      <c r="E463" s="10">
        <f t="shared" ca="1" si="38"/>
        <v>3</v>
      </c>
      <c r="F463" s="10" t="b">
        <f t="shared" ca="1" si="39"/>
        <v>0</v>
      </c>
      <c r="G463" s="10">
        <f ca="1">IFERROR(OFFSET(INDIRECT($B$1&amp;"!"&amp;$B$2),$C463,-COLUMN(INDIRECT($B$1&amp;"!"&amp;$B$2))+MATCH(G$4,results!$4:$4,0),1,1),"")</f>
        <v>1970</v>
      </c>
      <c r="H463" s="10">
        <f ca="1">IFERROR(-VALUE(OFFSET(INDIRECT($B$1&amp;"!"&amp;$B$2),$C463,-COLUMN(INDIRECT($B$1&amp;"!"&amp;$B$2))+MATCH(H$4,results!$4:$4,0),1,1)),"")</f>
        <v>29</v>
      </c>
    </row>
    <row r="464" spans="1:8" x14ac:dyDescent="0.4">
      <c r="A464" s="7">
        <f t="shared" si="35"/>
        <v>459</v>
      </c>
      <c r="B464" s="7">
        <f t="shared" ca="1" si="36"/>
        <v>0</v>
      </c>
      <c r="C464" s="7">
        <f t="shared" ca="1" si="37"/>
        <v>230</v>
      </c>
      <c r="D464" s="10" t="str">
        <f t="shared" ca="1" si="38"/>
        <v>Italy</v>
      </c>
      <c r="E464" s="10">
        <f t="shared" ca="1" si="38"/>
        <v>4</v>
      </c>
      <c r="F464" s="10" t="b">
        <f t="shared" ca="1" si="39"/>
        <v>1</v>
      </c>
      <c r="G464" s="10">
        <f ca="1">IFERROR(OFFSET(INDIRECT($B$1&amp;"!"&amp;$B$2),$C464,-COLUMN(INDIRECT($B$1&amp;"!"&amp;$B$2))+MATCH(G$4,results!$4:$4,0),1,1),"")</f>
        <v>1970</v>
      </c>
      <c r="H464" s="10">
        <f ca="1">IFERROR(-VALUE(OFFSET(INDIRECT($B$1&amp;"!"&amp;$B$2),$C464,-COLUMN(INDIRECT($B$1&amp;"!"&amp;$B$2))+MATCH(H$4,results!$4:$4,0),1,1)),"")</f>
        <v>30</v>
      </c>
    </row>
    <row r="465" spans="1:8" x14ac:dyDescent="0.4">
      <c r="A465" s="7">
        <f t="shared" si="35"/>
        <v>460</v>
      </c>
      <c r="B465" s="7">
        <f t="shared" ca="1" si="36"/>
        <v>2</v>
      </c>
      <c r="C465" s="7">
        <f t="shared" ca="1" si="37"/>
        <v>230</v>
      </c>
      <c r="D465" s="10" t="str">
        <f t="shared" ca="1" si="38"/>
        <v>West Germany</v>
      </c>
      <c r="E465" s="10">
        <f t="shared" ca="1" si="38"/>
        <v>3</v>
      </c>
      <c r="F465" s="10" t="b">
        <f t="shared" ca="1" si="39"/>
        <v>0</v>
      </c>
      <c r="G465" s="10">
        <f ca="1">IFERROR(OFFSET(INDIRECT($B$1&amp;"!"&amp;$B$2),$C465,-COLUMN(INDIRECT($B$1&amp;"!"&amp;$B$2))+MATCH(G$4,results!$4:$4,0),1,1),"")</f>
        <v>1970</v>
      </c>
      <c r="H465" s="10">
        <f ca="1">IFERROR(-VALUE(OFFSET(INDIRECT($B$1&amp;"!"&amp;$B$2),$C465,-COLUMN(INDIRECT($B$1&amp;"!"&amp;$B$2))+MATCH(H$4,results!$4:$4,0),1,1)),"")</f>
        <v>30</v>
      </c>
    </row>
    <row r="466" spans="1:8" x14ac:dyDescent="0.4">
      <c r="A466" s="7">
        <f t="shared" si="35"/>
        <v>461</v>
      </c>
      <c r="B466" s="7">
        <f t="shared" ca="1" si="36"/>
        <v>0</v>
      </c>
      <c r="C466" s="7">
        <f t="shared" ca="1" si="37"/>
        <v>231</v>
      </c>
      <c r="D466" s="10" t="str">
        <f t="shared" ca="1" si="38"/>
        <v>Uruguay</v>
      </c>
      <c r="E466" s="10">
        <f t="shared" ca="1" si="38"/>
        <v>0</v>
      </c>
      <c r="F466" s="10" t="b">
        <f t="shared" ca="1" si="39"/>
        <v>1</v>
      </c>
      <c r="G466" s="10">
        <f ca="1">IFERROR(OFFSET(INDIRECT($B$1&amp;"!"&amp;$B$2),$C466,-COLUMN(INDIRECT($B$1&amp;"!"&amp;$B$2))+MATCH(G$4,results!$4:$4,0),1,1),"")</f>
        <v>1970</v>
      </c>
      <c r="H466" s="10">
        <f ca="1">IFERROR(-VALUE(OFFSET(INDIRECT($B$1&amp;"!"&amp;$B$2),$C466,-COLUMN(INDIRECT($B$1&amp;"!"&amp;$B$2))+MATCH(H$4,results!$4:$4,0),1,1)),"")</f>
        <v>31</v>
      </c>
    </row>
    <row r="467" spans="1:8" x14ac:dyDescent="0.4">
      <c r="A467" s="7">
        <f t="shared" si="35"/>
        <v>462</v>
      </c>
      <c r="B467" s="7">
        <f t="shared" ca="1" si="36"/>
        <v>2</v>
      </c>
      <c r="C467" s="7">
        <f t="shared" ca="1" si="37"/>
        <v>231</v>
      </c>
      <c r="D467" s="10" t="str">
        <f t="shared" ca="1" si="38"/>
        <v>West Germany</v>
      </c>
      <c r="E467" s="10">
        <f t="shared" ca="1" si="38"/>
        <v>1</v>
      </c>
      <c r="F467" s="10" t="b">
        <f t="shared" ca="1" si="39"/>
        <v>0</v>
      </c>
      <c r="G467" s="10">
        <f ca="1">IFERROR(OFFSET(INDIRECT($B$1&amp;"!"&amp;$B$2),$C467,-COLUMN(INDIRECT($B$1&amp;"!"&amp;$B$2))+MATCH(G$4,results!$4:$4,0),1,1),"")</f>
        <v>1970</v>
      </c>
      <c r="H467" s="10">
        <f ca="1">IFERROR(-VALUE(OFFSET(INDIRECT($B$1&amp;"!"&amp;$B$2),$C467,-COLUMN(INDIRECT($B$1&amp;"!"&amp;$B$2))+MATCH(H$4,results!$4:$4,0),1,1)),"")</f>
        <v>31</v>
      </c>
    </row>
    <row r="468" spans="1:8" x14ac:dyDescent="0.4">
      <c r="A468" s="7">
        <f t="shared" si="35"/>
        <v>463</v>
      </c>
      <c r="B468" s="7">
        <f t="shared" ca="1" si="36"/>
        <v>0</v>
      </c>
      <c r="C468" s="7">
        <f t="shared" ca="1" si="37"/>
        <v>232</v>
      </c>
      <c r="D468" s="10" t="str">
        <f t="shared" ca="1" si="38"/>
        <v>Brazil</v>
      </c>
      <c r="E468" s="10">
        <f t="shared" ca="1" si="38"/>
        <v>4</v>
      </c>
      <c r="F468" s="10" t="b">
        <f t="shared" ca="1" si="39"/>
        <v>1</v>
      </c>
      <c r="G468" s="10">
        <f ca="1">IFERROR(OFFSET(INDIRECT($B$1&amp;"!"&amp;$B$2),$C468,-COLUMN(INDIRECT($B$1&amp;"!"&amp;$B$2))+MATCH(G$4,results!$4:$4,0),1,1),"")</f>
        <v>1970</v>
      </c>
      <c r="H468" s="10">
        <f ca="1">IFERROR(-VALUE(OFFSET(INDIRECT($B$1&amp;"!"&amp;$B$2),$C468,-COLUMN(INDIRECT($B$1&amp;"!"&amp;$B$2))+MATCH(H$4,results!$4:$4,0),1,1)),"")</f>
        <v>32</v>
      </c>
    </row>
    <row r="469" spans="1:8" x14ac:dyDescent="0.4">
      <c r="A469" s="7">
        <f t="shared" si="35"/>
        <v>464</v>
      </c>
      <c r="B469" s="7">
        <f t="shared" ca="1" si="36"/>
        <v>2</v>
      </c>
      <c r="C469" s="7">
        <f t="shared" ca="1" si="37"/>
        <v>232</v>
      </c>
      <c r="D469" s="10" t="str">
        <f t="shared" ca="1" si="38"/>
        <v>Italy</v>
      </c>
      <c r="E469" s="10">
        <f t="shared" ca="1" si="38"/>
        <v>1</v>
      </c>
      <c r="F469" s="10" t="b">
        <f t="shared" ca="1" si="39"/>
        <v>0</v>
      </c>
      <c r="G469" s="10">
        <f ca="1">IFERROR(OFFSET(INDIRECT($B$1&amp;"!"&amp;$B$2),$C469,-COLUMN(INDIRECT($B$1&amp;"!"&amp;$B$2))+MATCH(G$4,results!$4:$4,0),1,1),"")</f>
        <v>1970</v>
      </c>
      <c r="H469" s="10">
        <f ca="1">IFERROR(-VALUE(OFFSET(INDIRECT($B$1&amp;"!"&amp;$B$2),$C469,-COLUMN(INDIRECT($B$1&amp;"!"&amp;$B$2))+MATCH(H$4,results!$4:$4,0),1,1)),"")</f>
        <v>32</v>
      </c>
    </row>
    <row r="470" spans="1:8" x14ac:dyDescent="0.4">
      <c r="A470" s="7">
        <f t="shared" si="35"/>
        <v>465</v>
      </c>
      <c r="B470" s="7">
        <f t="shared" ca="1" si="36"/>
        <v>0</v>
      </c>
      <c r="C470" s="7">
        <f t="shared" ca="1" si="37"/>
        <v>233</v>
      </c>
      <c r="D470" s="10" t="str">
        <f t="shared" ca="1" si="38"/>
        <v>West Germany</v>
      </c>
      <c r="E470" s="10">
        <f t="shared" ca="1" si="38"/>
        <v>1</v>
      </c>
      <c r="F470" s="10" t="b">
        <f t="shared" ca="1" si="39"/>
        <v>1</v>
      </c>
      <c r="G470" s="10">
        <f ca="1">IFERROR(OFFSET(INDIRECT($B$1&amp;"!"&amp;$B$2),$C470,-COLUMN(INDIRECT($B$1&amp;"!"&amp;$B$2))+MATCH(G$4,results!$4:$4,0),1,1),"")</f>
        <v>1974</v>
      </c>
      <c r="H470" s="10">
        <f ca="1">IFERROR(-VALUE(OFFSET(INDIRECT($B$1&amp;"!"&amp;$B$2),$C470,-COLUMN(INDIRECT($B$1&amp;"!"&amp;$B$2))+MATCH(H$4,results!$4:$4,0),1,1)),"")</f>
        <v>1</v>
      </c>
    </row>
    <row r="471" spans="1:8" x14ac:dyDescent="0.4">
      <c r="A471" s="7">
        <f t="shared" si="35"/>
        <v>466</v>
      </c>
      <c r="B471" s="7">
        <f t="shared" ca="1" si="36"/>
        <v>2</v>
      </c>
      <c r="C471" s="7">
        <f t="shared" ca="1" si="37"/>
        <v>233</v>
      </c>
      <c r="D471" s="10" t="str">
        <f t="shared" ca="1" si="38"/>
        <v>Chile</v>
      </c>
      <c r="E471" s="10">
        <f t="shared" ca="1" si="38"/>
        <v>0</v>
      </c>
      <c r="F471" s="10" t="b">
        <f t="shared" ca="1" si="39"/>
        <v>0</v>
      </c>
      <c r="G471" s="10">
        <f ca="1">IFERROR(OFFSET(INDIRECT($B$1&amp;"!"&amp;$B$2),$C471,-COLUMN(INDIRECT($B$1&amp;"!"&amp;$B$2))+MATCH(G$4,results!$4:$4,0),1,1),"")</f>
        <v>1974</v>
      </c>
      <c r="H471" s="10">
        <f ca="1">IFERROR(-VALUE(OFFSET(INDIRECT($B$1&amp;"!"&amp;$B$2),$C471,-COLUMN(INDIRECT($B$1&amp;"!"&amp;$B$2))+MATCH(H$4,results!$4:$4,0),1,1)),"")</f>
        <v>1</v>
      </c>
    </row>
    <row r="472" spans="1:8" x14ac:dyDescent="0.4">
      <c r="A472" s="7">
        <f t="shared" si="35"/>
        <v>467</v>
      </c>
      <c r="B472" s="7">
        <f t="shared" ca="1" si="36"/>
        <v>0</v>
      </c>
      <c r="C472" s="7">
        <f t="shared" ca="1" si="37"/>
        <v>234</v>
      </c>
      <c r="D472" s="10" t="str">
        <f t="shared" ca="1" si="38"/>
        <v>East Germany</v>
      </c>
      <c r="E472" s="10">
        <f t="shared" ca="1" si="38"/>
        <v>2</v>
      </c>
      <c r="F472" s="10" t="b">
        <f t="shared" ca="1" si="39"/>
        <v>1</v>
      </c>
      <c r="G472" s="10">
        <f ca="1">IFERROR(OFFSET(INDIRECT($B$1&amp;"!"&amp;$B$2),$C472,-COLUMN(INDIRECT($B$1&amp;"!"&amp;$B$2))+MATCH(G$4,results!$4:$4,0),1,1),"")</f>
        <v>1974</v>
      </c>
      <c r="H472" s="10">
        <f ca="1">IFERROR(-VALUE(OFFSET(INDIRECT($B$1&amp;"!"&amp;$B$2),$C472,-COLUMN(INDIRECT($B$1&amp;"!"&amp;$B$2))+MATCH(H$4,results!$4:$4,0),1,1)),"")</f>
        <v>2</v>
      </c>
    </row>
    <row r="473" spans="1:8" x14ac:dyDescent="0.4">
      <c r="A473" s="7">
        <f t="shared" si="35"/>
        <v>468</v>
      </c>
      <c r="B473" s="7">
        <f t="shared" ca="1" si="36"/>
        <v>2</v>
      </c>
      <c r="C473" s="7">
        <f t="shared" ca="1" si="37"/>
        <v>234</v>
      </c>
      <c r="D473" s="10" t="str">
        <f t="shared" ca="1" si="38"/>
        <v>Australia</v>
      </c>
      <c r="E473" s="10">
        <f t="shared" ca="1" si="38"/>
        <v>0</v>
      </c>
      <c r="F473" s="10" t="b">
        <f t="shared" ca="1" si="39"/>
        <v>0</v>
      </c>
      <c r="G473" s="10">
        <f ca="1">IFERROR(OFFSET(INDIRECT($B$1&amp;"!"&amp;$B$2),$C473,-COLUMN(INDIRECT($B$1&amp;"!"&amp;$B$2))+MATCH(G$4,results!$4:$4,0),1,1),"")</f>
        <v>1974</v>
      </c>
      <c r="H473" s="10">
        <f ca="1">IFERROR(-VALUE(OFFSET(INDIRECT($B$1&amp;"!"&amp;$B$2),$C473,-COLUMN(INDIRECT($B$1&amp;"!"&amp;$B$2))+MATCH(H$4,results!$4:$4,0),1,1)),"")</f>
        <v>2</v>
      </c>
    </row>
    <row r="474" spans="1:8" x14ac:dyDescent="0.4">
      <c r="A474" s="7">
        <f t="shared" si="35"/>
        <v>469</v>
      </c>
      <c r="B474" s="7">
        <f t="shared" ca="1" si="36"/>
        <v>0</v>
      </c>
      <c r="C474" s="7">
        <f t="shared" ca="1" si="37"/>
        <v>235</v>
      </c>
      <c r="D474" s="10" t="str">
        <f t="shared" ca="1" si="38"/>
        <v>Chile</v>
      </c>
      <c r="E474" s="10">
        <f t="shared" ca="1" si="38"/>
        <v>1</v>
      </c>
      <c r="F474" s="10" t="b">
        <f t="shared" ca="1" si="39"/>
        <v>1</v>
      </c>
      <c r="G474" s="10">
        <f ca="1">IFERROR(OFFSET(INDIRECT($B$1&amp;"!"&amp;$B$2),$C474,-COLUMN(INDIRECT($B$1&amp;"!"&amp;$B$2))+MATCH(G$4,results!$4:$4,0),1,1),"")</f>
        <v>1974</v>
      </c>
      <c r="H474" s="10">
        <f ca="1">IFERROR(-VALUE(OFFSET(INDIRECT($B$1&amp;"!"&amp;$B$2),$C474,-COLUMN(INDIRECT($B$1&amp;"!"&amp;$B$2))+MATCH(H$4,results!$4:$4,0),1,1)),"")</f>
        <v>9</v>
      </c>
    </row>
    <row r="475" spans="1:8" x14ac:dyDescent="0.4">
      <c r="A475" s="7">
        <f t="shared" si="35"/>
        <v>470</v>
      </c>
      <c r="B475" s="7">
        <f t="shared" ca="1" si="36"/>
        <v>2</v>
      </c>
      <c r="C475" s="7">
        <f t="shared" ca="1" si="37"/>
        <v>235</v>
      </c>
      <c r="D475" s="10" t="str">
        <f t="shared" ca="1" si="38"/>
        <v>East Germany</v>
      </c>
      <c r="E475" s="10">
        <f t="shared" ca="1" si="38"/>
        <v>1</v>
      </c>
      <c r="F475" s="10" t="b">
        <f t="shared" ca="1" si="39"/>
        <v>0</v>
      </c>
      <c r="G475" s="10">
        <f ca="1">IFERROR(OFFSET(INDIRECT($B$1&amp;"!"&amp;$B$2),$C475,-COLUMN(INDIRECT($B$1&amp;"!"&amp;$B$2))+MATCH(G$4,results!$4:$4,0),1,1),"")</f>
        <v>1974</v>
      </c>
      <c r="H475" s="10">
        <f ca="1">IFERROR(-VALUE(OFFSET(INDIRECT($B$1&amp;"!"&amp;$B$2),$C475,-COLUMN(INDIRECT($B$1&amp;"!"&amp;$B$2))+MATCH(H$4,results!$4:$4,0),1,1)),"")</f>
        <v>9</v>
      </c>
    </row>
    <row r="476" spans="1:8" x14ac:dyDescent="0.4">
      <c r="A476" s="7">
        <f t="shared" si="35"/>
        <v>471</v>
      </c>
      <c r="B476" s="7">
        <f t="shared" ca="1" si="36"/>
        <v>0</v>
      </c>
      <c r="C476" s="7">
        <f t="shared" ca="1" si="37"/>
        <v>236</v>
      </c>
      <c r="D476" s="10" t="str">
        <f t="shared" ca="1" si="38"/>
        <v>Australia</v>
      </c>
      <c r="E476" s="10">
        <f t="shared" ca="1" si="38"/>
        <v>0</v>
      </c>
      <c r="F476" s="10" t="b">
        <f t="shared" ca="1" si="39"/>
        <v>1</v>
      </c>
      <c r="G476" s="10">
        <f ca="1">IFERROR(OFFSET(INDIRECT($B$1&amp;"!"&amp;$B$2),$C476,-COLUMN(INDIRECT($B$1&amp;"!"&amp;$B$2))+MATCH(G$4,results!$4:$4,0),1,1),"")</f>
        <v>1974</v>
      </c>
      <c r="H476" s="10">
        <f ca="1">IFERROR(-VALUE(OFFSET(INDIRECT($B$1&amp;"!"&amp;$B$2),$C476,-COLUMN(INDIRECT($B$1&amp;"!"&amp;$B$2))+MATCH(H$4,results!$4:$4,0),1,1)),"")</f>
        <v>10</v>
      </c>
    </row>
    <row r="477" spans="1:8" x14ac:dyDescent="0.4">
      <c r="A477" s="7">
        <f t="shared" si="35"/>
        <v>472</v>
      </c>
      <c r="B477" s="7">
        <f t="shared" ca="1" si="36"/>
        <v>2</v>
      </c>
      <c r="C477" s="7">
        <f t="shared" ca="1" si="37"/>
        <v>236</v>
      </c>
      <c r="D477" s="10" t="str">
        <f t="shared" ca="1" si="38"/>
        <v>West Germany</v>
      </c>
      <c r="E477" s="10">
        <f t="shared" ca="1" si="38"/>
        <v>3</v>
      </c>
      <c r="F477" s="10" t="b">
        <f t="shared" ca="1" si="39"/>
        <v>0</v>
      </c>
      <c r="G477" s="10">
        <f ca="1">IFERROR(OFFSET(INDIRECT($B$1&amp;"!"&amp;$B$2),$C477,-COLUMN(INDIRECT($B$1&amp;"!"&amp;$B$2))+MATCH(G$4,results!$4:$4,0),1,1),"")</f>
        <v>1974</v>
      </c>
      <c r="H477" s="10">
        <f ca="1">IFERROR(-VALUE(OFFSET(INDIRECT($B$1&amp;"!"&amp;$B$2),$C477,-COLUMN(INDIRECT($B$1&amp;"!"&amp;$B$2))+MATCH(H$4,results!$4:$4,0),1,1)),"")</f>
        <v>10</v>
      </c>
    </row>
    <row r="478" spans="1:8" x14ac:dyDescent="0.4">
      <c r="A478" s="7">
        <f t="shared" si="35"/>
        <v>473</v>
      </c>
      <c r="B478" s="7">
        <f t="shared" ca="1" si="36"/>
        <v>0</v>
      </c>
      <c r="C478" s="7">
        <f t="shared" ca="1" si="37"/>
        <v>237</v>
      </c>
      <c r="D478" s="10" t="str">
        <f t="shared" ca="1" si="38"/>
        <v>Australia</v>
      </c>
      <c r="E478" s="10">
        <f t="shared" ca="1" si="38"/>
        <v>0</v>
      </c>
      <c r="F478" s="10" t="b">
        <f t="shared" ca="1" si="39"/>
        <v>1</v>
      </c>
      <c r="G478" s="10">
        <f ca="1">IFERROR(OFFSET(INDIRECT($B$1&amp;"!"&amp;$B$2),$C478,-COLUMN(INDIRECT($B$1&amp;"!"&amp;$B$2))+MATCH(G$4,results!$4:$4,0),1,1),"")</f>
        <v>1974</v>
      </c>
      <c r="H478" s="10">
        <f ca="1">IFERROR(-VALUE(OFFSET(INDIRECT($B$1&amp;"!"&amp;$B$2),$C478,-COLUMN(INDIRECT($B$1&amp;"!"&amp;$B$2))+MATCH(H$4,results!$4:$4,0),1,1)),"")</f>
        <v>17</v>
      </c>
    </row>
    <row r="479" spans="1:8" x14ac:dyDescent="0.4">
      <c r="A479" s="7">
        <f t="shared" si="35"/>
        <v>474</v>
      </c>
      <c r="B479" s="7">
        <f t="shared" ca="1" si="36"/>
        <v>2</v>
      </c>
      <c r="C479" s="7">
        <f t="shared" ca="1" si="37"/>
        <v>237</v>
      </c>
      <c r="D479" s="10" t="str">
        <f t="shared" ca="1" si="38"/>
        <v>Chile</v>
      </c>
      <c r="E479" s="10">
        <f t="shared" ca="1" si="38"/>
        <v>0</v>
      </c>
      <c r="F479" s="10" t="b">
        <f t="shared" ca="1" si="39"/>
        <v>0</v>
      </c>
      <c r="G479" s="10">
        <f ca="1">IFERROR(OFFSET(INDIRECT($B$1&amp;"!"&amp;$B$2),$C479,-COLUMN(INDIRECT($B$1&amp;"!"&amp;$B$2))+MATCH(G$4,results!$4:$4,0),1,1),"")</f>
        <v>1974</v>
      </c>
      <c r="H479" s="10">
        <f ca="1">IFERROR(-VALUE(OFFSET(INDIRECT($B$1&amp;"!"&amp;$B$2),$C479,-COLUMN(INDIRECT($B$1&amp;"!"&amp;$B$2))+MATCH(H$4,results!$4:$4,0),1,1)),"")</f>
        <v>17</v>
      </c>
    </row>
    <row r="480" spans="1:8" x14ac:dyDescent="0.4">
      <c r="A480" s="7">
        <f t="shared" si="35"/>
        <v>475</v>
      </c>
      <c r="B480" s="7">
        <f t="shared" ca="1" si="36"/>
        <v>0</v>
      </c>
      <c r="C480" s="7">
        <f t="shared" ca="1" si="37"/>
        <v>238</v>
      </c>
      <c r="D480" s="10" t="str">
        <f t="shared" ca="1" si="38"/>
        <v>East Germany</v>
      </c>
      <c r="E480" s="10">
        <f t="shared" ca="1" si="38"/>
        <v>1</v>
      </c>
      <c r="F480" s="10" t="b">
        <f t="shared" ca="1" si="39"/>
        <v>1</v>
      </c>
      <c r="G480" s="10">
        <f ca="1">IFERROR(OFFSET(INDIRECT($B$1&amp;"!"&amp;$B$2),$C480,-COLUMN(INDIRECT($B$1&amp;"!"&amp;$B$2))+MATCH(G$4,results!$4:$4,0),1,1),"")</f>
        <v>1974</v>
      </c>
      <c r="H480" s="10">
        <f ca="1">IFERROR(-VALUE(OFFSET(INDIRECT($B$1&amp;"!"&amp;$B$2),$C480,-COLUMN(INDIRECT($B$1&amp;"!"&amp;$B$2))+MATCH(H$4,results!$4:$4,0),1,1)),"")</f>
        <v>18</v>
      </c>
    </row>
    <row r="481" spans="1:8" x14ac:dyDescent="0.4">
      <c r="A481" s="7">
        <f t="shared" si="35"/>
        <v>476</v>
      </c>
      <c r="B481" s="7">
        <f t="shared" ca="1" si="36"/>
        <v>2</v>
      </c>
      <c r="C481" s="7">
        <f t="shared" ca="1" si="37"/>
        <v>238</v>
      </c>
      <c r="D481" s="10" t="str">
        <f t="shared" ca="1" si="38"/>
        <v>West Germany</v>
      </c>
      <c r="E481" s="10">
        <f t="shared" ca="1" si="38"/>
        <v>0</v>
      </c>
      <c r="F481" s="10" t="b">
        <f t="shared" ca="1" si="39"/>
        <v>0</v>
      </c>
      <c r="G481" s="10">
        <f ca="1">IFERROR(OFFSET(INDIRECT($B$1&amp;"!"&amp;$B$2),$C481,-COLUMN(INDIRECT($B$1&amp;"!"&amp;$B$2))+MATCH(G$4,results!$4:$4,0),1,1),"")</f>
        <v>1974</v>
      </c>
      <c r="H481" s="10">
        <f ca="1">IFERROR(-VALUE(OFFSET(INDIRECT($B$1&amp;"!"&amp;$B$2),$C481,-COLUMN(INDIRECT($B$1&amp;"!"&amp;$B$2))+MATCH(H$4,results!$4:$4,0),1,1)),"")</f>
        <v>18</v>
      </c>
    </row>
    <row r="482" spans="1:8" x14ac:dyDescent="0.4">
      <c r="A482" s="7">
        <f t="shared" si="35"/>
        <v>477</v>
      </c>
      <c r="B482" s="7">
        <f t="shared" ca="1" si="36"/>
        <v>0</v>
      </c>
      <c r="C482" s="7">
        <f t="shared" ca="1" si="37"/>
        <v>239</v>
      </c>
      <c r="D482" s="10" t="str">
        <f t="shared" ca="1" si="38"/>
        <v>Brazil</v>
      </c>
      <c r="E482" s="10">
        <f t="shared" ca="1" si="38"/>
        <v>0</v>
      </c>
      <c r="F482" s="10" t="b">
        <f t="shared" ca="1" si="39"/>
        <v>1</v>
      </c>
      <c r="G482" s="10">
        <f ca="1">IFERROR(OFFSET(INDIRECT($B$1&amp;"!"&amp;$B$2),$C482,-COLUMN(INDIRECT($B$1&amp;"!"&amp;$B$2))+MATCH(G$4,results!$4:$4,0),1,1),"")</f>
        <v>1974</v>
      </c>
      <c r="H482" s="10">
        <f ca="1">IFERROR(-VALUE(OFFSET(INDIRECT($B$1&amp;"!"&amp;$B$2),$C482,-COLUMN(INDIRECT($B$1&amp;"!"&amp;$B$2))+MATCH(H$4,results!$4:$4,0),1,1)),"")</f>
        <v>3</v>
      </c>
    </row>
    <row r="483" spans="1:8" x14ac:dyDescent="0.4">
      <c r="A483" s="7">
        <f t="shared" si="35"/>
        <v>478</v>
      </c>
      <c r="B483" s="7">
        <f t="shared" ca="1" si="36"/>
        <v>2</v>
      </c>
      <c r="C483" s="7">
        <f t="shared" ca="1" si="37"/>
        <v>239</v>
      </c>
      <c r="D483" s="10" t="str">
        <f t="shared" ca="1" si="38"/>
        <v>Yugoslavia</v>
      </c>
      <c r="E483" s="10">
        <f t="shared" ca="1" si="38"/>
        <v>0</v>
      </c>
      <c r="F483" s="10" t="b">
        <f t="shared" ca="1" si="39"/>
        <v>0</v>
      </c>
      <c r="G483" s="10">
        <f ca="1">IFERROR(OFFSET(INDIRECT($B$1&amp;"!"&amp;$B$2),$C483,-COLUMN(INDIRECT($B$1&amp;"!"&amp;$B$2))+MATCH(G$4,results!$4:$4,0),1,1),"")</f>
        <v>1974</v>
      </c>
      <c r="H483" s="10">
        <f ca="1">IFERROR(-VALUE(OFFSET(INDIRECT($B$1&amp;"!"&amp;$B$2),$C483,-COLUMN(INDIRECT($B$1&amp;"!"&amp;$B$2))+MATCH(H$4,results!$4:$4,0),1,1)),"")</f>
        <v>3</v>
      </c>
    </row>
    <row r="484" spans="1:8" x14ac:dyDescent="0.4">
      <c r="A484" s="7">
        <f t="shared" si="35"/>
        <v>479</v>
      </c>
      <c r="B484" s="7">
        <f t="shared" ca="1" si="36"/>
        <v>0</v>
      </c>
      <c r="C484" s="7">
        <f t="shared" ca="1" si="37"/>
        <v>240</v>
      </c>
      <c r="D484" s="10" t="str">
        <f t="shared" ca="1" si="38"/>
        <v>Zaire</v>
      </c>
      <c r="E484" s="10">
        <f t="shared" ca="1" si="38"/>
        <v>0</v>
      </c>
      <c r="F484" s="10" t="b">
        <f t="shared" ca="1" si="39"/>
        <v>1</v>
      </c>
      <c r="G484" s="10">
        <f ca="1">IFERROR(OFFSET(INDIRECT($B$1&amp;"!"&amp;$B$2),$C484,-COLUMN(INDIRECT($B$1&amp;"!"&amp;$B$2))+MATCH(G$4,results!$4:$4,0),1,1),"")</f>
        <v>1974</v>
      </c>
      <c r="H484" s="10">
        <f ca="1">IFERROR(-VALUE(OFFSET(INDIRECT($B$1&amp;"!"&amp;$B$2),$C484,-COLUMN(INDIRECT($B$1&amp;"!"&amp;$B$2))+MATCH(H$4,results!$4:$4,0),1,1)),"")</f>
        <v>4</v>
      </c>
    </row>
    <row r="485" spans="1:8" x14ac:dyDescent="0.4">
      <c r="A485" s="7">
        <f t="shared" si="35"/>
        <v>480</v>
      </c>
      <c r="B485" s="7">
        <f t="shared" ca="1" si="36"/>
        <v>2</v>
      </c>
      <c r="C485" s="7">
        <f t="shared" ca="1" si="37"/>
        <v>240</v>
      </c>
      <c r="D485" s="10" t="str">
        <f t="shared" ca="1" si="38"/>
        <v>Scotland</v>
      </c>
      <c r="E485" s="10">
        <f t="shared" ca="1" si="38"/>
        <v>2</v>
      </c>
      <c r="F485" s="10" t="b">
        <f t="shared" ca="1" si="39"/>
        <v>0</v>
      </c>
      <c r="G485" s="10">
        <f ca="1">IFERROR(OFFSET(INDIRECT($B$1&amp;"!"&amp;$B$2),$C485,-COLUMN(INDIRECT($B$1&amp;"!"&amp;$B$2))+MATCH(G$4,results!$4:$4,0),1,1),"")</f>
        <v>1974</v>
      </c>
      <c r="H485" s="10">
        <f ca="1">IFERROR(-VALUE(OFFSET(INDIRECT($B$1&amp;"!"&amp;$B$2),$C485,-COLUMN(INDIRECT($B$1&amp;"!"&amp;$B$2))+MATCH(H$4,results!$4:$4,0),1,1)),"")</f>
        <v>4</v>
      </c>
    </row>
    <row r="486" spans="1:8" x14ac:dyDescent="0.4">
      <c r="A486" s="7">
        <f t="shared" si="35"/>
        <v>481</v>
      </c>
      <c r="B486" s="7">
        <f t="shared" ca="1" si="36"/>
        <v>0</v>
      </c>
      <c r="C486" s="7">
        <f t="shared" ca="1" si="37"/>
        <v>241</v>
      </c>
      <c r="D486" s="10" t="str">
        <f t="shared" ca="1" si="38"/>
        <v>Yugoslavia</v>
      </c>
      <c r="E486" s="10">
        <f t="shared" ca="1" si="38"/>
        <v>9</v>
      </c>
      <c r="F486" s="10" t="b">
        <f t="shared" ca="1" si="39"/>
        <v>1</v>
      </c>
      <c r="G486" s="10">
        <f ca="1">IFERROR(OFFSET(INDIRECT($B$1&amp;"!"&amp;$B$2),$C486,-COLUMN(INDIRECT($B$1&amp;"!"&amp;$B$2))+MATCH(G$4,results!$4:$4,0),1,1),"")</f>
        <v>1974</v>
      </c>
      <c r="H486" s="10">
        <f ca="1">IFERROR(-VALUE(OFFSET(INDIRECT($B$1&amp;"!"&amp;$B$2),$C486,-COLUMN(INDIRECT($B$1&amp;"!"&amp;$B$2))+MATCH(H$4,results!$4:$4,0),1,1)),"")</f>
        <v>11</v>
      </c>
    </row>
    <row r="487" spans="1:8" x14ac:dyDescent="0.4">
      <c r="A487" s="7">
        <f t="shared" si="35"/>
        <v>482</v>
      </c>
      <c r="B487" s="7">
        <f t="shared" ca="1" si="36"/>
        <v>2</v>
      </c>
      <c r="C487" s="7">
        <f t="shared" ca="1" si="37"/>
        <v>241</v>
      </c>
      <c r="D487" s="10" t="str">
        <f t="shared" ca="1" si="38"/>
        <v>Zaire</v>
      </c>
      <c r="E487" s="10">
        <f t="shared" ca="1" si="38"/>
        <v>0</v>
      </c>
      <c r="F487" s="10" t="b">
        <f t="shared" ca="1" si="39"/>
        <v>0</v>
      </c>
      <c r="G487" s="10">
        <f ca="1">IFERROR(OFFSET(INDIRECT($B$1&amp;"!"&amp;$B$2),$C487,-COLUMN(INDIRECT($B$1&amp;"!"&amp;$B$2))+MATCH(G$4,results!$4:$4,0),1,1),"")</f>
        <v>1974</v>
      </c>
      <c r="H487" s="10">
        <f ca="1">IFERROR(-VALUE(OFFSET(INDIRECT($B$1&amp;"!"&amp;$B$2),$C487,-COLUMN(INDIRECT($B$1&amp;"!"&amp;$B$2))+MATCH(H$4,results!$4:$4,0),1,1)),"")</f>
        <v>11</v>
      </c>
    </row>
    <row r="488" spans="1:8" x14ac:dyDescent="0.4">
      <c r="A488" s="7">
        <f t="shared" si="35"/>
        <v>483</v>
      </c>
      <c r="B488" s="7">
        <f t="shared" ca="1" si="36"/>
        <v>0</v>
      </c>
      <c r="C488" s="7">
        <f t="shared" ca="1" si="37"/>
        <v>242</v>
      </c>
      <c r="D488" s="10" t="str">
        <f t="shared" ca="1" si="38"/>
        <v>Scotland</v>
      </c>
      <c r="E488" s="10">
        <f t="shared" ca="1" si="38"/>
        <v>0</v>
      </c>
      <c r="F488" s="10" t="b">
        <f t="shared" ca="1" si="39"/>
        <v>1</v>
      </c>
      <c r="G488" s="10">
        <f ca="1">IFERROR(OFFSET(INDIRECT($B$1&amp;"!"&amp;$B$2),$C488,-COLUMN(INDIRECT($B$1&amp;"!"&amp;$B$2))+MATCH(G$4,results!$4:$4,0),1,1),"")</f>
        <v>1974</v>
      </c>
      <c r="H488" s="10">
        <f ca="1">IFERROR(-VALUE(OFFSET(INDIRECT($B$1&amp;"!"&amp;$B$2),$C488,-COLUMN(INDIRECT($B$1&amp;"!"&amp;$B$2))+MATCH(H$4,results!$4:$4,0),1,1)),"")</f>
        <v>12</v>
      </c>
    </row>
    <row r="489" spans="1:8" x14ac:dyDescent="0.4">
      <c r="A489" s="7">
        <f t="shared" si="35"/>
        <v>484</v>
      </c>
      <c r="B489" s="7">
        <f t="shared" ca="1" si="36"/>
        <v>2</v>
      </c>
      <c r="C489" s="7">
        <f t="shared" ca="1" si="37"/>
        <v>242</v>
      </c>
      <c r="D489" s="10" t="str">
        <f t="shared" ca="1" si="38"/>
        <v>Brazil</v>
      </c>
      <c r="E489" s="10">
        <f t="shared" ca="1" si="38"/>
        <v>0</v>
      </c>
      <c r="F489" s="10" t="b">
        <f t="shared" ca="1" si="39"/>
        <v>0</v>
      </c>
      <c r="G489" s="10">
        <f ca="1">IFERROR(OFFSET(INDIRECT($B$1&amp;"!"&amp;$B$2),$C489,-COLUMN(INDIRECT($B$1&amp;"!"&amp;$B$2))+MATCH(G$4,results!$4:$4,0),1,1),"")</f>
        <v>1974</v>
      </c>
      <c r="H489" s="10">
        <f ca="1">IFERROR(-VALUE(OFFSET(INDIRECT($B$1&amp;"!"&amp;$B$2),$C489,-COLUMN(INDIRECT($B$1&amp;"!"&amp;$B$2))+MATCH(H$4,results!$4:$4,0),1,1)),"")</f>
        <v>12</v>
      </c>
    </row>
    <row r="490" spans="1:8" x14ac:dyDescent="0.4">
      <c r="A490" s="7">
        <f t="shared" si="35"/>
        <v>485</v>
      </c>
      <c r="B490" s="7">
        <f t="shared" ca="1" si="36"/>
        <v>0</v>
      </c>
      <c r="C490" s="7">
        <f t="shared" ca="1" si="37"/>
        <v>243</v>
      </c>
      <c r="D490" s="10" t="str">
        <f t="shared" ca="1" si="38"/>
        <v>Scotland</v>
      </c>
      <c r="E490" s="10">
        <f t="shared" ca="1" si="38"/>
        <v>1</v>
      </c>
      <c r="F490" s="10" t="b">
        <f t="shared" ca="1" si="39"/>
        <v>1</v>
      </c>
      <c r="G490" s="10">
        <f ca="1">IFERROR(OFFSET(INDIRECT($B$1&amp;"!"&amp;$B$2),$C490,-COLUMN(INDIRECT($B$1&amp;"!"&amp;$B$2))+MATCH(G$4,results!$4:$4,0),1,1),"")</f>
        <v>1974</v>
      </c>
      <c r="H490" s="10">
        <f ca="1">IFERROR(-VALUE(OFFSET(INDIRECT($B$1&amp;"!"&amp;$B$2),$C490,-COLUMN(INDIRECT($B$1&amp;"!"&amp;$B$2))+MATCH(H$4,results!$4:$4,0),1,1)),"")</f>
        <v>19</v>
      </c>
    </row>
    <row r="491" spans="1:8" x14ac:dyDescent="0.4">
      <c r="A491" s="7">
        <f t="shared" si="35"/>
        <v>486</v>
      </c>
      <c r="B491" s="7">
        <f t="shared" ca="1" si="36"/>
        <v>2</v>
      </c>
      <c r="C491" s="7">
        <f t="shared" ca="1" si="37"/>
        <v>243</v>
      </c>
      <c r="D491" s="10" t="str">
        <f t="shared" ca="1" si="38"/>
        <v>Yugoslavia</v>
      </c>
      <c r="E491" s="10">
        <f t="shared" ca="1" si="38"/>
        <v>1</v>
      </c>
      <c r="F491" s="10" t="b">
        <f t="shared" ca="1" si="39"/>
        <v>0</v>
      </c>
      <c r="G491" s="10">
        <f ca="1">IFERROR(OFFSET(INDIRECT($B$1&amp;"!"&amp;$B$2),$C491,-COLUMN(INDIRECT($B$1&amp;"!"&amp;$B$2))+MATCH(G$4,results!$4:$4,0),1,1),"")</f>
        <v>1974</v>
      </c>
      <c r="H491" s="10">
        <f ca="1">IFERROR(-VALUE(OFFSET(INDIRECT($B$1&amp;"!"&amp;$B$2),$C491,-COLUMN(INDIRECT($B$1&amp;"!"&amp;$B$2))+MATCH(H$4,results!$4:$4,0),1,1)),"")</f>
        <v>19</v>
      </c>
    </row>
    <row r="492" spans="1:8" x14ac:dyDescent="0.4">
      <c r="A492" s="7">
        <f t="shared" si="35"/>
        <v>487</v>
      </c>
      <c r="B492" s="7">
        <f t="shared" ca="1" si="36"/>
        <v>0</v>
      </c>
      <c r="C492" s="7">
        <f t="shared" ca="1" si="37"/>
        <v>244</v>
      </c>
      <c r="D492" s="10" t="str">
        <f t="shared" ca="1" si="38"/>
        <v>Zaire</v>
      </c>
      <c r="E492" s="10">
        <f t="shared" ca="1" si="38"/>
        <v>0</v>
      </c>
      <c r="F492" s="10" t="b">
        <f t="shared" ca="1" si="39"/>
        <v>1</v>
      </c>
      <c r="G492" s="10">
        <f ca="1">IFERROR(OFFSET(INDIRECT($B$1&amp;"!"&amp;$B$2),$C492,-COLUMN(INDIRECT($B$1&amp;"!"&amp;$B$2))+MATCH(G$4,results!$4:$4,0),1,1),"")</f>
        <v>1974</v>
      </c>
      <c r="H492" s="10">
        <f ca="1">IFERROR(-VALUE(OFFSET(INDIRECT($B$1&amp;"!"&amp;$B$2),$C492,-COLUMN(INDIRECT($B$1&amp;"!"&amp;$B$2))+MATCH(H$4,results!$4:$4,0),1,1)),"")</f>
        <v>20</v>
      </c>
    </row>
    <row r="493" spans="1:8" x14ac:dyDescent="0.4">
      <c r="A493" s="7">
        <f t="shared" si="35"/>
        <v>488</v>
      </c>
      <c r="B493" s="7">
        <f t="shared" ca="1" si="36"/>
        <v>2</v>
      </c>
      <c r="C493" s="7">
        <f t="shared" ca="1" si="37"/>
        <v>244</v>
      </c>
      <c r="D493" s="10" t="str">
        <f t="shared" ca="1" si="38"/>
        <v>Brazil</v>
      </c>
      <c r="E493" s="10">
        <f t="shared" ca="1" si="38"/>
        <v>3</v>
      </c>
      <c r="F493" s="10" t="b">
        <f t="shared" ca="1" si="39"/>
        <v>0</v>
      </c>
      <c r="G493" s="10">
        <f ca="1">IFERROR(OFFSET(INDIRECT($B$1&amp;"!"&amp;$B$2),$C493,-COLUMN(INDIRECT($B$1&amp;"!"&amp;$B$2))+MATCH(G$4,results!$4:$4,0),1,1),"")</f>
        <v>1974</v>
      </c>
      <c r="H493" s="10">
        <f ca="1">IFERROR(-VALUE(OFFSET(INDIRECT($B$1&amp;"!"&amp;$B$2),$C493,-COLUMN(INDIRECT($B$1&amp;"!"&amp;$B$2))+MATCH(H$4,results!$4:$4,0),1,1)),"")</f>
        <v>20</v>
      </c>
    </row>
    <row r="494" spans="1:8" x14ac:dyDescent="0.4">
      <c r="A494" s="7">
        <f t="shared" si="35"/>
        <v>489</v>
      </c>
      <c r="B494" s="7">
        <f t="shared" ca="1" si="36"/>
        <v>0</v>
      </c>
      <c r="C494" s="7">
        <f t="shared" ca="1" si="37"/>
        <v>245</v>
      </c>
      <c r="D494" s="10" t="str">
        <f t="shared" ca="1" si="38"/>
        <v>Uruguay</v>
      </c>
      <c r="E494" s="10">
        <f t="shared" ca="1" si="38"/>
        <v>0</v>
      </c>
      <c r="F494" s="10" t="b">
        <f t="shared" ca="1" si="39"/>
        <v>1</v>
      </c>
      <c r="G494" s="10">
        <f ca="1">IFERROR(OFFSET(INDIRECT($B$1&amp;"!"&amp;$B$2),$C494,-COLUMN(INDIRECT($B$1&amp;"!"&amp;$B$2))+MATCH(G$4,results!$4:$4,0),1,1),"")</f>
        <v>1974</v>
      </c>
      <c r="H494" s="10">
        <f ca="1">IFERROR(-VALUE(OFFSET(INDIRECT($B$1&amp;"!"&amp;$B$2),$C494,-COLUMN(INDIRECT($B$1&amp;"!"&amp;$B$2))+MATCH(H$4,results!$4:$4,0),1,1)),"")</f>
        <v>5</v>
      </c>
    </row>
    <row r="495" spans="1:8" x14ac:dyDescent="0.4">
      <c r="A495" s="7">
        <f t="shared" si="35"/>
        <v>490</v>
      </c>
      <c r="B495" s="7">
        <f t="shared" ca="1" si="36"/>
        <v>2</v>
      </c>
      <c r="C495" s="7">
        <f t="shared" ca="1" si="37"/>
        <v>245</v>
      </c>
      <c r="D495" s="10" t="str">
        <f t="shared" ca="1" si="38"/>
        <v>Netherlands</v>
      </c>
      <c r="E495" s="10">
        <f t="shared" ca="1" si="38"/>
        <v>2</v>
      </c>
      <c r="F495" s="10" t="b">
        <f t="shared" ca="1" si="39"/>
        <v>0</v>
      </c>
      <c r="G495" s="10">
        <f ca="1">IFERROR(OFFSET(INDIRECT($B$1&amp;"!"&amp;$B$2),$C495,-COLUMN(INDIRECT($B$1&amp;"!"&amp;$B$2))+MATCH(G$4,results!$4:$4,0),1,1),"")</f>
        <v>1974</v>
      </c>
      <c r="H495" s="10">
        <f ca="1">IFERROR(-VALUE(OFFSET(INDIRECT($B$1&amp;"!"&amp;$B$2),$C495,-COLUMN(INDIRECT($B$1&amp;"!"&amp;$B$2))+MATCH(H$4,results!$4:$4,0),1,1)),"")</f>
        <v>5</v>
      </c>
    </row>
    <row r="496" spans="1:8" x14ac:dyDescent="0.4">
      <c r="A496" s="7">
        <f t="shared" si="35"/>
        <v>491</v>
      </c>
      <c r="B496" s="7">
        <f t="shared" ca="1" si="36"/>
        <v>0</v>
      </c>
      <c r="C496" s="7">
        <f t="shared" ca="1" si="37"/>
        <v>246</v>
      </c>
      <c r="D496" s="10" t="str">
        <f t="shared" ca="1" si="38"/>
        <v>Sweden</v>
      </c>
      <c r="E496" s="10">
        <f t="shared" ca="1" si="38"/>
        <v>0</v>
      </c>
      <c r="F496" s="10" t="b">
        <f t="shared" ca="1" si="39"/>
        <v>1</v>
      </c>
      <c r="G496" s="10">
        <f ca="1">IFERROR(OFFSET(INDIRECT($B$1&amp;"!"&amp;$B$2),$C496,-COLUMN(INDIRECT($B$1&amp;"!"&amp;$B$2))+MATCH(G$4,results!$4:$4,0),1,1),"")</f>
        <v>1974</v>
      </c>
      <c r="H496" s="10">
        <f ca="1">IFERROR(-VALUE(OFFSET(INDIRECT($B$1&amp;"!"&amp;$B$2),$C496,-COLUMN(INDIRECT($B$1&amp;"!"&amp;$B$2))+MATCH(H$4,results!$4:$4,0),1,1)),"")</f>
        <v>6</v>
      </c>
    </row>
    <row r="497" spans="1:8" x14ac:dyDescent="0.4">
      <c r="A497" s="7">
        <f t="shared" si="35"/>
        <v>492</v>
      </c>
      <c r="B497" s="7">
        <f t="shared" ca="1" si="36"/>
        <v>2</v>
      </c>
      <c r="C497" s="7">
        <f t="shared" ca="1" si="37"/>
        <v>246</v>
      </c>
      <c r="D497" s="10" t="str">
        <f t="shared" ca="1" si="38"/>
        <v>Bulgaria</v>
      </c>
      <c r="E497" s="10">
        <f t="shared" ca="1" si="38"/>
        <v>0</v>
      </c>
      <c r="F497" s="10" t="b">
        <f t="shared" ca="1" si="39"/>
        <v>0</v>
      </c>
      <c r="G497" s="10">
        <f ca="1">IFERROR(OFFSET(INDIRECT($B$1&amp;"!"&amp;$B$2),$C497,-COLUMN(INDIRECT($B$1&amp;"!"&amp;$B$2))+MATCH(G$4,results!$4:$4,0),1,1),"")</f>
        <v>1974</v>
      </c>
      <c r="H497" s="10">
        <f ca="1">IFERROR(-VALUE(OFFSET(INDIRECT($B$1&amp;"!"&amp;$B$2),$C497,-COLUMN(INDIRECT($B$1&amp;"!"&amp;$B$2))+MATCH(H$4,results!$4:$4,0),1,1)),"")</f>
        <v>6</v>
      </c>
    </row>
    <row r="498" spans="1:8" x14ac:dyDescent="0.4">
      <c r="A498" s="7">
        <f t="shared" si="35"/>
        <v>493</v>
      </c>
      <c r="B498" s="7">
        <f t="shared" ca="1" si="36"/>
        <v>0</v>
      </c>
      <c r="C498" s="7">
        <f t="shared" ca="1" si="37"/>
        <v>247</v>
      </c>
      <c r="D498" s="10" t="str">
        <f t="shared" ca="1" si="38"/>
        <v>Netherlands</v>
      </c>
      <c r="E498" s="10">
        <f t="shared" ca="1" si="38"/>
        <v>0</v>
      </c>
      <c r="F498" s="10" t="b">
        <f t="shared" ca="1" si="39"/>
        <v>1</v>
      </c>
      <c r="G498" s="10">
        <f ca="1">IFERROR(OFFSET(INDIRECT($B$1&amp;"!"&amp;$B$2),$C498,-COLUMN(INDIRECT($B$1&amp;"!"&amp;$B$2))+MATCH(G$4,results!$4:$4,0),1,1),"")</f>
        <v>1974</v>
      </c>
      <c r="H498" s="10">
        <f ca="1">IFERROR(-VALUE(OFFSET(INDIRECT($B$1&amp;"!"&amp;$B$2),$C498,-COLUMN(INDIRECT($B$1&amp;"!"&amp;$B$2))+MATCH(H$4,results!$4:$4,0),1,1)),"")</f>
        <v>13</v>
      </c>
    </row>
    <row r="499" spans="1:8" x14ac:dyDescent="0.4">
      <c r="A499" s="7">
        <f t="shared" si="35"/>
        <v>494</v>
      </c>
      <c r="B499" s="7">
        <f t="shared" ca="1" si="36"/>
        <v>2</v>
      </c>
      <c r="C499" s="7">
        <f t="shared" ca="1" si="37"/>
        <v>247</v>
      </c>
      <c r="D499" s="10" t="str">
        <f t="shared" ca="1" si="38"/>
        <v>Sweden</v>
      </c>
      <c r="E499" s="10">
        <f t="shared" ca="1" si="38"/>
        <v>0</v>
      </c>
      <c r="F499" s="10" t="b">
        <f t="shared" ca="1" si="39"/>
        <v>0</v>
      </c>
      <c r="G499" s="10">
        <f ca="1">IFERROR(OFFSET(INDIRECT($B$1&amp;"!"&amp;$B$2),$C499,-COLUMN(INDIRECT($B$1&amp;"!"&amp;$B$2))+MATCH(G$4,results!$4:$4,0),1,1),"")</f>
        <v>1974</v>
      </c>
      <c r="H499" s="10">
        <f ca="1">IFERROR(-VALUE(OFFSET(INDIRECT($B$1&amp;"!"&amp;$B$2),$C499,-COLUMN(INDIRECT($B$1&amp;"!"&amp;$B$2))+MATCH(H$4,results!$4:$4,0),1,1)),"")</f>
        <v>13</v>
      </c>
    </row>
    <row r="500" spans="1:8" x14ac:dyDescent="0.4">
      <c r="A500" s="7">
        <f t="shared" si="35"/>
        <v>495</v>
      </c>
      <c r="B500" s="7">
        <f t="shared" ca="1" si="36"/>
        <v>0</v>
      </c>
      <c r="C500" s="7">
        <f t="shared" ca="1" si="37"/>
        <v>248</v>
      </c>
      <c r="D500" s="10" t="str">
        <f t="shared" ca="1" si="38"/>
        <v>Uruguay</v>
      </c>
      <c r="E500" s="10">
        <f t="shared" ca="1" si="38"/>
        <v>1</v>
      </c>
      <c r="F500" s="10" t="b">
        <f t="shared" ca="1" si="39"/>
        <v>1</v>
      </c>
      <c r="G500" s="10">
        <f ca="1">IFERROR(OFFSET(INDIRECT($B$1&amp;"!"&amp;$B$2),$C500,-COLUMN(INDIRECT($B$1&amp;"!"&amp;$B$2))+MATCH(G$4,results!$4:$4,0),1,1),"")</f>
        <v>1974</v>
      </c>
      <c r="H500" s="10">
        <f ca="1">IFERROR(-VALUE(OFFSET(INDIRECT($B$1&amp;"!"&amp;$B$2),$C500,-COLUMN(INDIRECT($B$1&amp;"!"&amp;$B$2))+MATCH(H$4,results!$4:$4,0),1,1)),"")</f>
        <v>14</v>
      </c>
    </row>
    <row r="501" spans="1:8" x14ac:dyDescent="0.4">
      <c r="A501" s="7">
        <f t="shared" si="35"/>
        <v>496</v>
      </c>
      <c r="B501" s="7">
        <f t="shared" ca="1" si="36"/>
        <v>2</v>
      </c>
      <c r="C501" s="7">
        <f t="shared" ca="1" si="37"/>
        <v>248</v>
      </c>
      <c r="D501" s="10" t="str">
        <f t="shared" ca="1" si="38"/>
        <v>Bulgaria</v>
      </c>
      <c r="E501" s="10">
        <f t="shared" ca="1" si="38"/>
        <v>1</v>
      </c>
      <c r="F501" s="10" t="b">
        <f t="shared" ca="1" si="39"/>
        <v>0</v>
      </c>
      <c r="G501" s="10">
        <f ca="1">IFERROR(OFFSET(INDIRECT($B$1&amp;"!"&amp;$B$2),$C501,-COLUMN(INDIRECT($B$1&amp;"!"&amp;$B$2))+MATCH(G$4,results!$4:$4,0),1,1),"")</f>
        <v>1974</v>
      </c>
      <c r="H501" s="10">
        <f ca="1">IFERROR(-VALUE(OFFSET(INDIRECT($B$1&amp;"!"&amp;$B$2),$C501,-COLUMN(INDIRECT($B$1&amp;"!"&amp;$B$2))+MATCH(H$4,results!$4:$4,0),1,1)),"")</f>
        <v>14</v>
      </c>
    </row>
    <row r="502" spans="1:8" x14ac:dyDescent="0.4">
      <c r="A502" s="7">
        <f t="shared" si="35"/>
        <v>497</v>
      </c>
      <c r="B502" s="7">
        <f t="shared" ca="1" si="36"/>
        <v>0</v>
      </c>
      <c r="C502" s="7">
        <f t="shared" ca="1" si="37"/>
        <v>249</v>
      </c>
      <c r="D502" s="10" t="str">
        <f t="shared" ca="1" si="38"/>
        <v>Netherlands</v>
      </c>
      <c r="E502" s="10">
        <f t="shared" ca="1" si="38"/>
        <v>4</v>
      </c>
      <c r="F502" s="10" t="b">
        <f t="shared" ca="1" si="39"/>
        <v>1</v>
      </c>
      <c r="G502" s="10">
        <f ca="1">IFERROR(OFFSET(INDIRECT($B$1&amp;"!"&amp;$B$2),$C502,-COLUMN(INDIRECT($B$1&amp;"!"&amp;$B$2))+MATCH(G$4,results!$4:$4,0),1,1),"")</f>
        <v>1974</v>
      </c>
      <c r="H502" s="10">
        <f ca="1">IFERROR(-VALUE(OFFSET(INDIRECT($B$1&amp;"!"&amp;$B$2),$C502,-COLUMN(INDIRECT($B$1&amp;"!"&amp;$B$2))+MATCH(H$4,results!$4:$4,0),1,1)),"")</f>
        <v>21</v>
      </c>
    </row>
    <row r="503" spans="1:8" x14ac:dyDescent="0.4">
      <c r="A503" s="7">
        <f t="shared" si="35"/>
        <v>498</v>
      </c>
      <c r="B503" s="7">
        <f t="shared" ca="1" si="36"/>
        <v>2</v>
      </c>
      <c r="C503" s="7">
        <f t="shared" ca="1" si="37"/>
        <v>249</v>
      </c>
      <c r="D503" s="10" t="str">
        <f t="shared" ca="1" si="38"/>
        <v>Bulgaria</v>
      </c>
      <c r="E503" s="10">
        <f t="shared" ca="1" si="38"/>
        <v>1</v>
      </c>
      <c r="F503" s="10" t="b">
        <f t="shared" ca="1" si="39"/>
        <v>0</v>
      </c>
      <c r="G503" s="10">
        <f ca="1">IFERROR(OFFSET(INDIRECT($B$1&amp;"!"&amp;$B$2),$C503,-COLUMN(INDIRECT($B$1&amp;"!"&amp;$B$2))+MATCH(G$4,results!$4:$4,0),1,1),"")</f>
        <v>1974</v>
      </c>
      <c r="H503" s="10">
        <f ca="1">IFERROR(-VALUE(OFFSET(INDIRECT($B$1&amp;"!"&amp;$B$2),$C503,-COLUMN(INDIRECT($B$1&amp;"!"&amp;$B$2))+MATCH(H$4,results!$4:$4,0),1,1)),"")</f>
        <v>21</v>
      </c>
    </row>
    <row r="504" spans="1:8" x14ac:dyDescent="0.4">
      <c r="A504" s="7">
        <f t="shared" si="35"/>
        <v>499</v>
      </c>
      <c r="B504" s="7">
        <f t="shared" ca="1" si="36"/>
        <v>0</v>
      </c>
      <c r="C504" s="7">
        <f t="shared" ca="1" si="37"/>
        <v>250</v>
      </c>
      <c r="D504" s="10" t="str">
        <f t="shared" ca="1" si="38"/>
        <v>Sweden</v>
      </c>
      <c r="E504" s="10">
        <f t="shared" ca="1" si="38"/>
        <v>3</v>
      </c>
      <c r="F504" s="10" t="b">
        <f t="shared" ca="1" si="39"/>
        <v>1</v>
      </c>
      <c r="G504" s="10">
        <f ca="1">IFERROR(OFFSET(INDIRECT($B$1&amp;"!"&amp;$B$2),$C504,-COLUMN(INDIRECT($B$1&amp;"!"&amp;$B$2))+MATCH(G$4,results!$4:$4,0),1,1),"")</f>
        <v>1974</v>
      </c>
      <c r="H504" s="10">
        <f ca="1">IFERROR(-VALUE(OFFSET(INDIRECT($B$1&amp;"!"&amp;$B$2),$C504,-COLUMN(INDIRECT($B$1&amp;"!"&amp;$B$2))+MATCH(H$4,results!$4:$4,0),1,1)),"")</f>
        <v>22</v>
      </c>
    </row>
    <row r="505" spans="1:8" x14ac:dyDescent="0.4">
      <c r="A505" s="7">
        <f t="shared" si="35"/>
        <v>500</v>
      </c>
      <c r="B505" s="7">
        <f t="shared" ca="1" si="36"/>
        <v>2</v>
      </c>
      <c r="C505" s="7">
        <f t="shared" ca="1" si="37"/>
        <v>250</v>
      </c>
      <c r="D505" s="10" t="str">
        <f t="shared" ca="1" si="38"/>
        <v>Uruguay</v>
      </c>
      <c r="E505" s="10">
        <f t="shared" ca="1" si="38"/>
        <v>0</v>
      </c>
      <c r="F505" s="10" t="b">
        <f t="shared" ca="1" si="39"/>
        <v>0</v>
      </c>
      <c r="G505" s="10">
        <f ca="1">IFERROR(OFFSET(INDIRECT($B$1&amp;"!"&amp;$B$2),$C505,-COLUMN(INDIRECT($B$1&amp;"!"&amp;$B$2))+MATCH(G$4,results!$4:$4,0),1,1),"")</f>
        <v>1974</v>
      </c>
      <c r="H505" s="10">
        <f ca="1">IFERROR(-VALUE(OFFSET(INDIRECT($B$1&amp;"!"&amp;$B$2),$C505,-COLUMN(INDIRECT($B$1&amp;"!"&amp;$B$2))+MATCH(H$4,results!$4:$4,0),1,1)),"")</f>
        <v>22</v>
      </c>
    </row>
    <row r="506" spans="1:8" x14ac:dyDescent="0.4">
      <c r="A506" s="7">
        <f t="shared" si="35"/>
        <v>501</v>
      </c>
      <c r="B506" s="7">
        <f t="shared" ca="1" si="36"/>
        <v>0</v>
      </c>
      <c r="C506" s="7">
        <f t="shared" ca="1" si="37"/>
        <v>251</v>
      </c>
      <c r="D506" s="10" t="str">
        <f t="shared" ca="1" si="38"/>
        <v>Italy</v>
      </c>
      <c r="E506" s="10">
        <f t="shared" ca="1" si="38"/>
        <v>3</v>
      </c>
      <c r="F506" s="10" t="b">
        <f t="shared" ca="1" si="39"/>
        <v>1</v>
      </c>
      <c r="G506" s="10">
        <f ca="1">IFERROR(OFFSET(INDIRECT($B$1&amp;"!"&amp;$B$2),$C506,-COLUMN(INDIRECT($B$1&amp;"!"&amp;$B$2))+MATCH(G$4,results!$4:$4,0),1,1),"")</f>
        <v>1974</v>
      </c>
      <c r="H506" s="10">
        <f ca="1">IFERROR(-VALUE(OFFSET(INDIRECT($B$1&amp;"!"&amp;$B$2),$C506,-COLUMN(INDIRECT($B$1&amp;"!"&amp;$B$2))+MATCH(H$4,results!$4:$4,0),1,1)),"")</f>
        <v>7</v>
      </c>
    </row>
    <row r="507" spans="1:8" x14ac:dyDescent="0.4">
      <c r="A507" s="7">
        <f t="shared" si="35"/>
        <v>502</v>
      </c>
      <c r="B507" s="7">
        <f t="shared" ca="1" si="36"/>
        <v>2</v>
      </c>
      <c r="C507" s="7">
        <f t="shared" ca="1" si="37"/>
        <v>251</v>
      </c>
      <c r="D507" s="10" t="str">
        <f t="shared" ca="1" si="38"/>
        <v>Haiti</v>
      </c>
      <c r="E507" s="10">
        <f t="shared" ca="1" si="38"/>
        <v>1</v>
      </c>
      <c r="F507" s="10" t="b">
        <f t="shared" ca="1" si="39"/>
        <v>0</v>
      </c>
      <c r="G507" s="10">
        <f ca="1">IFERROR(OFFSET(INDIRECT($B$1&amp;"!"&amp;$B$2),$C507,-COLUMN(INDIRECT($B$1&amp;"!"&amp;$B$2))+MATCH(G$4,results!$4:$4,0),1,1),"")</f>
        <v>1974</v>
      </c>
      <c r="H507" s="10">
        <f ca="1">IFERROR(-VALUE(OFFSET(INDIRECT($B$1&amp;"!"&amp;$B$2),$C507,-COLUMN(INDIRECT($B$1&amp;"!"&amp;$B$2))+MATCH(H$4,results!$4:$4,0),1,1)),"")</f>
        <v>7</v>
      </c>
    </row>
    <row r="508" spans="1:8" x14ac:dyDescent="0.4">
      <c r="A508" s="7">
        <f t="shared" si="35"/>
        <v>503</v>
      </c>
      <c r="B508" s="7">
        <f t="shared" ca="1" si="36"/>
        <v>0</v>
      </c>
      <c r="C508" s="7">
        <f t="shared" ca="1" si="37"/>
        <v>252</v>
      </c>
      <c r="D508" s="10" t="str">
        <f t="shared" ca="1" si="38"/>
        <v>Poland</v>
      </c>
      <c r="E508" s="10">
        <f t="shared" ca="1" si="38"/>
        <v>3</v>
      </c>
      <c r="F508" s="10" t="b">
        <f t="shared" ca="1" si="39"/>
        <v>1</v>
      </c>
      <c r="G508" s="10">
        <f ca="1">IFERROR(OFFSET(INDIRECT($B$1&amp;"!"&amp;$B$2),$C508,-COLUMN(INDIRECT($B$1&amp;"!"&amp;$B$2))+MATCH(G$4,results!$4:$4,0),1,1),"")</f>
        <v>1974</v>
      </c>
      <c r="H508" s="10">
        <f ca="1">IFERROR(-VALUE(OFFSET(INDIRECT($B$1&amp;"!"&amp;$B$2),$C508,-COLUMN(INDIRECT($B$1&amp;"!"&amp;$B$2))+MATCH(H$4,results!$4:$4,0),1,1)),"")</f>
        <v>8</v>
      </c>
    </row>
    <row r="509" spans="1:8" x14ac:dyDescent="0.4">
      <c r="A509" s="7">
        <f t="shared" si="35"/>
        <v>504</v>
      </c>
      <c r="B509" s="7">
        <f t="shared" ca="1" si="36"/>
        <v>2</v>
      </c>
      <c r="C509" s="7">
        <f t="shared" ca="1" si="37"/>
        <v>252</v>
      </c>
      <c r="D509" s="10" t="str">
        <f t="shared" ca="1" si="38"/>
        <v>Argentina</v>
      </c>
      <c r="E509" s="10">
        <f t="shared" ca="1" si="38"/>
        <v>2</v>
      </c>
      <c r="F509" s="10" t="b">
        <f t="shared" ca="1" si="39"/>
        <v>0</v>
      </c>
      <c r="G509" s="10">
        <f ca="1">IFERROR(OFFSET(INDIRECT($B$1&amp;"!"&amp;$B$2),$C509,-COLUMN(INDIRECT($B$1&amp;"!"&amp;$B$2))+MATCH(G$4,results!$4:$4,0),1,1),"")</f>
        <v>1974</v>
      </c>
      <c r="H509" s="10">
        <f ca="1">IFERROR(-VALUE(OFFSET(INDIRECT($B$1&amp;"!"&amp;$B$2),$C509,-COLUMN(INDIRECT($B$1&amp;"!"&amp;$B$2))+MATCH(H$4,results!$4:$4,0),1,1)),"")</f>
        <v>8</v>
      </c>
    </row>
    <row r="510" spans="1:8" x14ac:dyDescent="0.4">
      <c r="A510" s="7">
        <f t="shared" si="35"/>
        <v>505</v>
      </c>
      <c r="B510" s="7">
        <f t="shared" ca="1" si="36"/>
        <v>0</v>
      </c>
      <c r="C510" s="7">
        <f t="shared" ca="1" si="37"/>
        <v>253</v>
      </c>
      <c r="D510" s="10" t="str">
        <f t="shared" ca="1" si="38"/>
        <v>Haiti</v>
      </c>
      <c r="E510" s="10">
        <f t="shared" ca="1" si="38"/>
        <v>0</v>
      </c>
      <c r="F510" s="10" t="b">
        <f t="shared" ca="1" si="39"/>
        <v>1</v>
      </c>
      <c r="G510" s="10">
        <f ca="1">IFERROR(OFFSET(INDIRECT($B$1&amp;"!"&amp;$B$2),$C510,-COLUMN(INDIRECT($B$1&amp;"!"&amp;$B$2))+MATCH(G$4,results!$4:$4,0),1,1),"")</f>
        <v>1974</v>
      </c>
      <c r="H510" s="10">
        <f ca="1">IFERROR(-VALUE(OFFSET(INDIRECT($B$1&amp;"!"&amp;$B$2),$C510,-COLUMN(INDIRECT($B$1&amp;"!"&amp;$B$2))+MATCH(H$4,results!$4:$4,0),1,1)),"")</f>
        <v>15</v>
      </c>
    </row>
    <row r="511" spans="1:8" x14ac:dyDescent="0.4">
      <c r="A511" s="7">
        <f t="shared" si="35"/>
        <v>506</v>
      </c>
      <c r="B511" s="7">
        <f t="shared" ca="1" si="36"/>
        <v>2</v>
      </c>
      <c r="C511" s="7">
        <f t="shared" ca="1" si="37"/>
        <v>253</v>
      </c>
      <c r="D511" s="10" t="str">
        <f t="shared" ca="1" si="38"/>
        <v>Poland</v>
      </c>
      <c r="E511" s="10">
        <f t="shared" ca="1" si="38"/>
        <v>7</v>
      </c>
      <c r="F511" s="10" t="b">
        <f t="shared" ca="1" si="39"/>
        <v>0</v>
      </c>
      <c r="G511" s="10">
        <f ca="1">IFERROR(OFFSET(INDIRECT($B$1&amp;"!"&amp;$B$2),$C511,-COLUMN(INDIRECT($B$1&amp;"!"&amp;$B$2))+MATCH(G$4,results!$4:$4,0),1,1),"")</f>
        <v>1974</v>
      </c>
      <c r="H511" s="10">
        <f ca="1">IFERROR(-VALUE(OFFSET(INDIRECT($B$1&amp;"!"&amp;$B$2),$C511,-COLUMN(INDIRECT($B$1&amp;"!"&amp;$B$2))+MATCH(H$4,results!$4:$4,0),1,1)),"")</f>
        <v>15</v>
      </c>
    </row>
    <row r="512" spans="1:8" x14ac:dyDescent="0.4">
      <c r="A512" s="7">
        <f t="shared" si="35"/>
        <v>507</v>
      </c>
      <c r="B512" s="7">
        <f t="shared" ca="1" si="36"/>
        <v>0</v>
      </c>
      <c r="C512" s="7">
        <f t="shared" ca="1" si="37"/>
        <v>254</v>
      </c>
      <c r="D512" s="10" t="str">
        <f t="shared" ca="1" si="38"/>
        <v>Argentina</v>
      </c>
      <c r="E512" s="10">
        <f t="shared" ca="1" si="38"/>
        <v>1</v>
      </c>
      <c r="F512" s="10" t="b">
        <f t="shared" ca="1" si="39"/>
        <v>1</v>
      </c>
      <c r="G512" s="10">
        <f ca="1">IFERROR(OFFSET(INDIRECT($B$1&amp;"!"&amp;$B$2),$C512,-COLUMN(INDIRECT($B$1&amp;"!"&amp;$B$2))+MATCH(G$4,results!$4:$4,0),1,1),"")</f>
        <v>1974</v>
      </c>
      <c r="H512" s="10">
        <f ca="1">IFERROR(-VALUE(OFFSET(INDIRECT($B$1&amp;"!"&amp;$B$2),$C512,-COLUMN(INDIRECT($B$1&amp;"!"&amp;$B$2))+MATCH(H$4,results!$4:$4,0),1,1)),"")</f>
        <v>16</v>
      </c>
    </row>
    <row r="513" spans="1:8" x14ac:dyDescent="0.4">
      <c r="A513" s="7">
        <f t="shared" si="35"/>
        <v>508</v>
      </c>
      <c r="B513" s="7">
        <f t="shared" ca="1" si="36"/>
        <v>2</v>
      </c>
      <c r="C513" s="7">
        <f t="shared" ca="1" si="37"/>
        <v>254</v>
      </c>
      <c r="D513" s="10" t="str">
        <f t="shared" ca="1" si="38"/>
        <v>Italy</v>
      </c>
      <c r="E513" s="10">
        <f t="shared" ca="1" si="38"/>
        <v>1</v>
      </c>
      <c r="F513" s="10" t="b">
        <f t="shared" ca="1" si="39"/>
        <v>0</v>
      </c>
      <c r="G513" s="10">
        <f ca="1">IFERROR(OFFSET(INDIRECT($B$1&amp;"!"&amp;$B$2),$C513,-COLUMN(INDIRECT($B$1&amp;"!"&amp;$B$2))+MATCH(G$4,results!$4:$4,0),1,1),"")</f>
        <v>1974</v>
      </c>
      <c r="H513" s="10">
        <f ca="1">IFERROR(-VALUE(OFFSET(INDIRECT($B$1&amp;"!"&amp;$B$2),$C513,-COLUMN(INDIRECT($B$1&amp;"!"&amp;$B$2))+MATCH(H$4,results!$4:$4,0),1,1)),"")</f>
        <v>16</v>
      </c>
    </row>
    <row r="514" spans="1:8" x14ac:dyDescent="0.4">
      <c r="A514" s="7">
        <f t="shared" si="35"/>
        <v>509</v>
      </c>
      <c r="B514" s="7">
        <f t="shared" ca="1" si="36"/>
        <v>0</v>
      </c>
      <c r="C514" s="7">
        <f t="shared" ca="1" si="37"/>
        <v>255</v>
      </c>
      <c r="D514" s="10" t="str">
        <f t="shared" ca="1" si="38"/>
        <v>Argentina</v>
      </c>
      <c r="E514" s="10">
        <f t="shared" ca="1" si="38"/>
        <v>4</v>
      </c>
      <c r="F514" s="10" t="b">
        <f t="shared" ca="1" si="39"/>
        <v>1</v>
      </c>
      <c r="G514" s="10">
        <f ca="1">IFERROR(OFFSET(INDIRECT($B$1&amp;"!"&amp;$B$2),$C514,-COLUMN(INDIRECT($B$1&amp;"!"&amp;$B$2))+MATCH(G$4,results!$4:$4,0),1,1),"")</f>
        <v>1974</v>
      </c>
      <c r="H514" s="10">
        <f ca="1">IFERROR(-VALUE(OFFSET(INDIRECT($B$1&amp;"!"&amp;$B$2),$C514,-COLUMN(INDIRECT($B$1&amp;"!"&amp;$B$2))+MATCH(H$4,results!$4:$4,0),1,1)),"")</f>
        <v>23</v>
      </c>
    </row>
    <row r="515" spans="1:8" x14ac:dyDescent="0.4">
      <c r="A515" s="7">
        <f t="shared" si="35"/>
        <v>510</v>
      </c>
      <c r="B515" s="7">
        <f t="shared" ca="1" si="36"/>
        <v>2</v>
      </c>
      <c r="C515" s="7">
        <f t="shared" ca="1" si="37"/>
        <v>255</v>
      </c>
      <c r="D515" s="10" t="str">
        <f t="shared" ca="1" si="38"/>
        <v>Haiti</v>
      </c>
      <c r="E515" s="10">
        <f t="shared" ca="1" si="38"/>
        <v>1</v>
      </c>
      <c r="F515" s="10" t="b">
        <f t="shared" ca="1" si="39"/>
        <v>0</v>
      </c>
      <c r="G515" s="10">
        <f ca="1">IFERROR(OFFSET(INDIRECT($B$1&amp;"!"&amp;$B$2),$C515,-COLUMN(INDIRECT($B$1&amp;"!"&amp;$B$2))+MATCH(G$4,results!$4:$4,0),1,1),"")</f>
        <v>1974</v>
      </c>
      <c r="H515" s="10">
        <f ca="1">IFERROR(-VALUE(OFFSET(INDIRECT($B$1&amp;"!"&amp;$B$2),$C515,-COLUMN(INDIRECT($B$1&amp;"!"&amp;$B$2))+MATCH(H$4,results!$4:$4,0),1,1)),"")</f>
        <v>23</v>
      </c>
    </row>
    <row r="516" spans="1:8" x14ac:dyDescent="0.4">
      <c r="A516" s="7">
        <f t="shared" si="35"/>
        <v>511</v>
      </c>
      <c r="B516" s="7">
        <f t="shared" ca="1" si="36"/>
        <v>0</v>
      </c>
      <c r="C516" s="7">
        <f t="shared" ca="1" si="37"/>
        <v>256</v>
      </c>
      <c r="D516" s="10" t="str">
        <f t="shared" ca="1" si="38"/>
        <v>Poland</v>
      </c>
      <c r="E516" s="10">
        <f t="shared" ca="1" si="38"/>
        <v>2</v>
      </c>
      <c r="F516" s="10" t="b">
        <f t="shared" ca="1" si="39"/>
        <v>1</v>
      </c>
      <c r="G516" s="10">
        <f ca="1">IFERROR(OFFSET(INDIRECT($B$1&amp;"!"&amp;$B$2),$C516,-COLUMN(INDIRECT($B$1&amp;"!"&amp;$B$2))+MATCH(G$4,results!$4:$4,0),1,1),"")</f>
        <v>1974</v>
      </c>
      <c r="H516" s="10">
        <f ca="1">IFERROR(-VALUE(OFFSET(INDIRECT($B$1&amp;"!"&amp;$B$2),$C516,-COLUMN(INDIRECT($B$1&amp;"!"&amp;$B$2))+MATCH(H$4,results!$4:$4,0),1,1)),"")</f>
        <v>24</v>
      </c>
    </row>
    <row r="517" spans="1:8" x14ac:dyDescent="0.4">
      <c r="A517" s="7">
        <f t="shared" si="35"/>
        <v>512</v>
      </c>
      <c r="B517" s="7">
        <f t="shared" ca="1" si="36"/>
        <v>2</v>
      </c>
      <c r="C517" s="7">
        <f t="shared" ca="1" si="37"/>
        <v>256</v>
      </c>
      <c r="D517" s="10" t="str">
        <f t="shared" ca="1" si="38"/>
        <v>Italy</v>
      </c>
      <c r="E517" s="10">
        <f t="shared" ca="1" si="38"/>
        <v>1</v>
      </c>
      <c r="F517" s="10" t="b">
        <f t="shared" ca="1" si="39"/>
        <v>0</v>
      </c>
      <c r="G517" s="10">
        <f ca="1">IFERROR(OFFSET(INDIRECT($B$1&amp;"!"&amp;$B$2),$C517,-COLUMN(INDIRECT($B$1&amp;"!"&amp;$B$2))+MATCH(G$4,results!$4:$4,0),1,1),"")</f>
        <v>1974</v>
      </c>
      <c r="H517" s="10">
        <f ca="1">IFERROR(-VALUE(OFFSET(INDIRECT($B$1&amp;"!"&amp;$B$2),$C517,-COLUMN(INDIRECT($B$1&amp;"!"&amp;$B$2))+MATCH(H$4,results!$4:$4,0),1,1)),"")</f>
        <v>24</v>
      </c>
    </row>
    <row r="518" spans="1:8" x14ac:dyDescent="0.4">
      <c r="A518" s="7">
        <f t="shared" si="35"/>
        <v>513</v>
      </c>
      <c r="B518" s="7">
        <f t="shared" ca="1" si="36"/>
        <v>0</v>
      </c>
      <c r="C518" s="7">
        <f t="shared" ca="1" si="37"/>
        <v>257</v>
      </c>
      <c r="D518" s="10" t="str">
        <f t="shared" ca="1" si="38"/>
        <v>Brazil</v>
      </c>
      <c r="E518" s="10">
        <f t="shared" ca="1" si="38"/>
        <v>1</v>
      </c>
      <c r="F518" s="10" t="b">
        <f t="shared" ca="1" si="39"/>
        <v>1</v>
      </c>
      <c r="G518" s="10">
        <f ca="1">IFERROR(OFFSET(INDIRECT($B$1&amp;"!"&amp;$B$2),$C518,-COLUMN(INDIRECT($B$1&amp;"!"&amp;$B$2))+MATCH(G$4,results!$4:$4,0),1,1),"")</f>
        <v>1974</v>
      </c>
      <c r="H518" s="10">
        <f ca="1">IFERROR(-VALUE(OFFSET(INDIRECT($B$1&amp;"!"&amp;$B$2),$C518,-COLUMN(INDIRECT($B$1&amp;"!"&amp;$B$2))+MATCH(H$4,results!$4:$4,0),1,1)),"")</f>
        <v>25</v>
      </c>
    </row>
    <row r="519" spans="1:8" x14ac:dyDescent="0.4">
      <c r="A519" s="7">
        <f t="shared" ref="A519:A582" si="40">IFERROR(A518+1,1)</f>
        <v>514</v>
      </c>
      <c r="B519" s="7">
        <f t="shared" ref="B519:B582" ca="1" si="41">IF($A519&gt;=B$4*$B$3-1,"",MOD($A519-1,$B$4)*2)</f>
        <v>2</v>
      </c>
      <c r="C519" s="7">
        <f t="shared" ref="C519:C582" ca="1" si="42">IF($B519="","",QUOTIENT($A519+1,$C$4))</f>
        <v>257</v>
      </c>
      <c r="D519" s="10" t="str">
        <f t="shared" ref="D519:E582" ca="1" si="43">IFERROR(OFFSET(INDIRECT($B$1&amp;"!"&amp;$B$2),$C519,$B519+D$4,1,1),"")</f>
        <v>East Germany</v>
      </c>
      <c r="E519" s="10">
        <f t="shared" ca="1" si="43"/>
        <v>0</v>
      </c>
      <c r="F519" s="10" t="b">
        <f t="shared" ref="F519:F582" ca="1" si="44">IF(B519="","",B519=0)</f>
        <v>0</v>
      </c>
      <c r="G519" s="10">
        <f ca="1">IFERROR(OFFSET(INDIRECT($B$1&amp;"!"&amp;$B$2),$C519,-COLUMN(INDIRECT($B$1&amp;"!"&amp;$B$2))+MATCH(G$4,results!$4:$4,0),1,1),"")</f>
        <v>1974</v>
      </c>
      <c r="H519" s="10">
        <f ca="1">IFERROR(-VALUE(OFFSET(INDIRECT($B$1&amp;"!"&amp;$B$2),$C519,-COLUMN(INDIRECT($B$1&amp;"!"&amp;$B$2))+MATCH(H$4,results!$4:$4,0),1,1)),"")</f>
        <v>25</v>
      </c>
    </row>
    <row r="520" spans="1:8" x14ac:dyDescent="0.4">
      <c r="A520" s="7">
        <f t="shared" si="40"/>
        <v>515</v>
      </c>
      <c r="B520" s="7">
        <f t="shared" ca="1" si="41"/>
        <v>0</v>
      </c>
      <c r="C520" s="7">
        <f t="shared" ca="1" si="42"/>
        <v>258</v>
      </c>
      <c r="D520" s="10" t="str">
        <f t="shared" ca="1" si="43"/>
        <v>Netherlands</v>
      </c>
      <c r="E520" s="10">
        <f t="shared" ca="1" si="43"/>
        <v>4</v>
      </c>
      <c r="F520" s="10" t="b">
        <f t="shared" ca="1" si="44"/>
        <v>1</v>
      </c>
      <c r="G520" s="10">
        <f ca="1">IFERROR(OFFSET(INDIRECT($B$1&amp;"!"&amp;$B$2),$C520,-COLUMN(INDIRECT($B$1&amp;"!"&amp;$B$2))+MATCH(G$4,results!$4:$4,0),1,1),"")</f>
        <v>1974</v>
      </c>
      <c r="H520" s="10">
        <f ca="1">IFERROR(-VALUE(OFFSET(INDIRECT($B$1&amp;"!"&amp;$B$2),$C520,-COLUMN(INDIRECT($B$1&amp;"!"&amp;$B$2))+MATCH(H$4,results!$4:$4,0),1,1)),"")</f>
        <v>26</v>
      </c>
    </row>
    <row r="521" spans="1:8" x14ac:dyDescent="0.4">
      <c r="A521" s="7">
        <f t="shared" si="40"/>
        <v>516</v>
      </c>
      <c r="B521" s="7">
        <f t="shared" ca="1" si="41"/>
        <v>2</v>
      </c>
      <c r="C521" s="7">
        <f t="shared" ca="1" si="42"/>
        <v>258</v>
      </c>
      <c r="D521" s="10" t="str">
        <f t="shared" ca="1" si="43"/>
        <v>Argentina</v>
      </c>
      <c r="E521" s="10">
        <f t="shared" ca="1" si="43"/>
        <v>0</v>
      </c>
      <c r="F521" s="10" t="b">
        <f t="shared" ca="1" si="44"/>
        <v>0</v>
      </c>
      <c r="G521" s="10">
        <f ca="1">IFERROR(OFFSET(INDIRECT($B$1&amp;"!"&amp;$B$2),$C521,-COLUMN(INDIRECT($B$1&amp;"!"&amp;$B$2))+MATCH(G$4,results!$4:$4,0),1,1),"")</f>
        <v>1974</v>
      </c>
      <c r="H521" s="10">
        <f ca="1">IFERROR(-VALUE(OFFSET(INDIRECT($B$1&amp;"!"&amp;$B$2),$C521,-COLUMN(INDIRECT($B$1&amp;"!"&amp;$B$2))+MATCH(H$4,results!$4:$4,0),1,1)),"")</f>
        <v>26</v>
      </c>
    </row>
    <row r="522" spans="1:8" x14ac:dyDescent="0.4">
      <c r="A522" s="7">
        <f t="shared" si="40"/>
        <v>517</v>
      </c>
      <c r="B522" s="7">
        <f t="shared" ca="1" si="41"/>
        <v>0</v>
      </c>
      <c r="C522" s="7">
        <f t="shared" ca="1" si="42"/>
        <v>259</v>
      </c>
      <c r="D522" s="10" t="str">
        <f t="shared" ca="1" si="43"/>
        <v>East Germany</v>
      </c>
      <c r="E522" s="10">
        <f t="shared" ca="1" si="43"/>
        <v>0</v>
      </c>
      <c r="F522" s="10" t="b">
        <f t="shared" ca="1" si="44"/>
        <v>1</v>
      </c>
      <c r="G522" s="10">
        <f ca="1">IFERROR(OFFSET(INDIRECT($B$1&amp;"!"&amp;$B$2),$C522,-COLUMN(INDIRECT($B$1&amp;"!"&amp;$B$2))+MATCH(G$4,results!$4:$4,0),1,1),"")</f>
        <v>1974</v>
      </c>
      <c r="H522" s="10">
        <f ca="1">IFERROR(-VALUE(OFFSET(INDIRECT($B$1&amp;"!"&amp;$B$2),$C522,-COLUMN(INDIRECT($B$1&amp;"!"&amp;$B$2))+MATCH(H$4,results!$4:$4,0),1,1)),"")</f>
        <v>29</v>
      </c>
    </row>
    <row r="523" spans="1:8" x14ac:dyDescent="0.4">
      <c r="A523" s="7">
        <f t="shared" si="40"/>
        <v>518</v>
      </c>
      <c r="B523" s="7">
        <f t="shared" ca="1" si="41"/>
        <v>2</v>
      </c>
      <c r="C523" s="7">
        <f t="shared" ca="1" si="42"/>
        <v>259</v>
      </c>
      <c r="D523" s="10" t="str">
        <f t="shared" ca="1" si="43"/>
        <v>Netherlands</v>
      </c>
      <c r="E523" s="10">
        <f t="shared" ca="1" si="43"/>
        <v>2</v>
      </c>
      <c r="F523" s="10" t="b">
        <f t="shared" ca="1" si="44"/>
        <v>0</v>
      </c>
      <c r="G523" s="10">
        <f ca="1">IFERROR(OFFSET(INDIRECT($B$1&amp;"!"&amp;$B$2),$C523,-COLUMN(INDIRECT($B$1&amp;"!"&amp;$B$2))+MATCH(G$4,results!$4:$4,0),1,1),"")</f>
        <v>1974</v>
      </c>
      <c r="H523" s="10">
        <f ca="1">IFERROR(-VALUE(OFFSET(INDIRECT($B$1&amp;"!"&amp;$B$2),$C523,-COLUMN(INDIRECT($B$1&amp;"!"&amp;$B$2))+MATCH(H$4,results!$4:$4,0),1,1)),"")</f>
        <v>29</v>
      </c>
    </row>
    <row r="524" spans="1:8" x14ac:dyDescent="0.4">
      <c r="A524" s="7">
        <f t="shared" si="40"/>
        <v>519</v>
      </c>
      <c r="B524" s="7">
        <f t="shared" ca="1" si="41"/>
        <v>0</v>
      </c>
      <c r="C524" s="7">
        <f t="shared" ca="1" si="42"/>
        <v>260</v>
      </c>
      <c r="D524" s="10" t="str">
        <f t="shared" ca="1" si="43"/>
        <v>Argentina</v>
      </c>
      <c r="E524" s="10">
        <f t="shared" ca="1" si="43"/>
        <v>1</v>
      </c>
      <c r="F524" s="10" t="b">
        <f t="shared" ca="1" si="44"/>
        <v>1</v>
      </c>
      <c r="G524" s="10">
        <f ca="1">IFERROR(OFFSET(INDIRECT($B$1&amp;"!"&amp;$B$2),$C524,-COLUMN(INDIRECT($B$1&amp;"!"&amp;$B$2))+MATCH(G$4,results!$4:$4,0),1,1),"")</f>
        <v>1974</v>
      </c>
      <c r="H524" s="10">
        <f ca="1">IFERROR(-VALUE(OFFSET(INDIRECT($B$1&amp;"!"&amp;$B$2),$C524,-COLUMN(INDIRECT($B$1&amp;"!"&amp;$B$2))+MATCH(H$4,results!$4:$4,0),1,1)),"")</f>
        <v>30</v>
      </c>
    </row>
    <row r="525" spans="1:8" x14ac:dyDescent="0.4">
      <c r="A525" s="7">
        <f t="shared" si="40"/>
        <v>520</v>
      </c>
      <c r="B525" s="7">
        <f t="shared" ca="1" si="41"/>
        <v>2</v>
      </c>
      <c r="C525" s="7">
        <f t="shared" ca="1" si="42"/>
        <v>260</v>
      </c>
      <c r="D525" s="10" t="str">
        <f t="shared" ca="1" si="43"/>
        <v>Brazil</v>
      </c>
      <c r="E525" s="10">
        <f t="shared" ca="1" si="43"/>
        <v>2</v>
      </c>
      <c r="F525" s="10" t="b">
        <f t="shared" ca="1" si="44"/>
        <v>0</v>
      </c>
      <c r="G525" s="10">
        <f ca="1">IFERROR(OFFSET(INDIRECT($B$1&amp;"!"&amp;$B$2),$C525,-COLUMN(INDIRECT($B$1&amp;"!"&amp;$B$2))+MATCH(G$4,results!$4:$4,0),1,1),"")</f>
        <v>1974</v>
      </c>
      <c r="H525" s="10">
        <f ca="1">IFERROR(-VALUE(OFFSET(INDIRECT($B$1&amp;"!"&amp;$B$2),$C525,-COLUMN(INDIRECT($B$1&amp;"!"&amp;$B$2))+MATCH(H$4,results!$4:$4,0),1,1)),"")</f>
        <v>30</v>
      </c>
    </row>
    <row r="526" spans="1:8" x14ac:dyDescent="0.4">
      <c r="A526" s="7">
        <f t="shared" si="40"/>
        <v>521</v>
      </c>
      <c r="B526" s="7">
        <f t="shared" ca="1" si="41"/>
        <v>0</v>
      </c>
      <c r="C526" s="7">
        <f t="shared" ca="1" si="42"/>
        <v>261</v>
      </c>
      <c r="D526" s="10" t="str">
        <f t="shared" ca="1" si="43"/>
        <v>Argentina</v>
      </c>
      <c r="E526" s="10">
        <f t="shared" ca="1" si="43"/>
        <v>1</v>
      </c>
      <c r="F526" s="10" t="b">
        <f t="shared" ca="1" si="44"/>
        <v>1</v>
      </c>
      <c r="G526" s="10">
        <f ca="1">IFERROR(OFFSET(INDIRECT($B$1&amp;"!"&amp;$B$2),$C526,-COLUMN(INDIRECT($B$1&amp;"!"&amp;$B$2))+MATCH(G$4,results!$4:$4,0),1,1),"")</f>
        <v>1974</v>
      </c>
      <c r="H526" s="10">
        <f ca="1">IFERROR(-VALUE(OFFSET(INDIRECT($B$1&amp;"!"&amp;$B$2),$C526,-COLUMN(INDIRECT($B$1&amp;"!"&amp;$B$2))+MATCH(H$4,results!$4:$4,0),1,1)),"")</f>
        <v>33</v>
      </c>
    </row>
    <row r="527" spans="1:8" x14ac:dyDescent="0.4">
      <c r="A527" s="7">
        <f t="shared" si="40"/>
        <v>522</v>
      </c>
      <c r="B527" s="7">
        <f t="shared" ca="1" si="41"/>
        <v>2</v>
      </c>
      <c r="C527" s="7">
        <f t="shared" ca="1" si="42"/>
        <v>261</v>
      </c>
      <c r="D527" s="10" t="str">
        <f t="shared" ca="1" si="43"/>
        <v>East Germany</v>
      </c>
      <c r="E527" s="10">
        <f t="shared" ca="1" si="43"/>
        <v>1</v>
      </c>
      <c r="F527" s="10" t="b">
        <f t="shared" ca="1" si="44"/>
        <v>0</v>
      </c>
      <c r="G527" s="10">
        <f ca="1">IFERROR(OFFSET(INDIRECT($B$1&amp;"!"&amp;$B$2),$C527,-COLUMN(INDIRECT($B$1&amp;"!"&amp;$B$2))+MATCH(G$4,results!$4:$4,0),1,1),"")</f>
        <v>1974</v>
      </c>
      <c r="H527" s="10">
        <f ca="1">IFERROR(-VALUE(OFFSET(INDIRECT($B$1&amp;"!"&amp;$B$2),$C527,-COLUMN(INDIRECT($B$1&amp;"!"&amp;$B$2))+MATCH(H$4,results!$4:$4,0),1,1)),"")</f>
        <v>33</v>
      </c>
    </row>
    <row r="528" spans="1:8" x14ac:dyDescent="0.4">
      <c r="A528" s="7">
        <f t="shared" si="40"/>
        <v>523</v>
      </c>
      <c r="B528" s="7">
        <f t="shared" ca="1" si="41"/>
        <v>0</v>
      </c>
      <c r="C528" s="7">
        <f t="shared" ca="1" si="42"/>
        <v>262</v>
      </c>
      <c r="D528" s="10" t="str">
        <f t="shared" ca="1" si="43"/>
        <v>Netherlands</v>
      </c>
      <c r="E528" s="10">
        <f t="shared" ca="1" si="43"/>
        <v>2</v>
      </c>
      <c r="F528" s="10" t="b">
        <f t="shared" ca="1" si="44"/>
        <v>1</v>
      </c>
      <c r="G528" s="10">
        <f ca="1">IFERROR(OFFSET(INDIRECT($B$1&amp;"!"&amp;$B$2),$C528,-COLUMN(INDIRECT($B$1&amp;"!"&amp;$B$2))+MATCH(G$4,results!$4:$4,0),1,1),"")</f>
        <v>1974</v>
      </c>
      <c r="H528" s="10">
        <f ca="1">IFERROR(-VALUE(OFFSET(INDIRECT($B$1&amp;"!"&amp;$B$2),$C528,-COLUMN(INDIRECT($B$1&amp;"!"&amp;$B$2))+MATCH(H$4,results!$4:$4,0),1,1)),"")</f>
        <v>34</v>
      </c>
    </row>
    <row r="529" spans="1:8" x14ac:dyDescent="0.4">
      <c r="A529" s="7">
        <f t="shared" si="40"/>
        <v>524</v>
      </c>
      <c r="B529" s="7">
        <f t="shared" ca="1" si="41"/>
        <v>2</v>
      </c>
      <c r="C529" s="7">
        <f t="shared" ca="1" si="42"/>
        <v>262</v>
      </c>
      <c r="D529" s="10" t="str">
        <f t="shared" ca="1" si="43"/>
        <v>Brazil</v>
      </c>
      <c r="E529" s="10">
        <f t="shared" ca="1" si="43"/>
        <v>0</v>
      </c>
      <c r="F529" s="10" t="b">
        <f t="shared" ca="1" si="44"/>
        <v>0</v>
      </c>
      <c r="G529" s="10">
        <f ca="1">IFERROR(OFFSET(INDIRECT($B$1&amp;"!"&amp;$B$2),$C529,-COLUMN(INDIRECT($B$1&amp;"!"&amp;$B$2))+MATCH(G$4,results!$4:$4,0),1,1),"")</f>
        <v>1974</v>
      </c>
      <c r="H529" s="10">
        <f ca="1">IFERROR(-VALUE(OFFSET(INDIRECT($B$1&amp;"!"&amp;$B$2),$C529,-COLUMN(INDIRECT($B$1&amp;"!"&amp;$B$2))+MATCH(H$4,results!$4:$4,0),1,1)),"")</f>
        <v>34</v>
      </c>
    </row>
    <row r="530" spans="1:8" x14ac:dyDescent="0.4">
      <c r="A530" s="7">
        <f t="shared" si="40"/>
        <v>525</v>
      </c>
      <c r="B530" s="7">
        <f t="shared" ca="1" si="41"/>
        <v>0</v>
      </c>
      <c r="C530" s="7">
        <f t="shared" ca="1" si="42"/>
        <v>263</v>
      </c>
      <c r="D530" s="10" t="str">
        <f t="shared" ca="1" si="43"/>
        <v>Yugoslavia</v>
      </c>
      <c r="E530" s="10">
        <f t="shared" ca="1" si="43"/>
        <v>0</v>
      </c>
      <c r="F530" s="10" t="b">
        <f t="shared" ca="1" si="44"/>
        <v>1</v>
      </c>
      <c r="G530" s="10">
        <f ca="1">IFERROR(OFFSET(INDIRECT($B$1&amp;"!"&amp;$B$2),$C530,-COLUMN(INDIRECT($B$1&amp;"!"&amp;$B$2))+MATCH(G$4,results!$4:$4,0),1,1),"")</f>
        <v>1974</v>
      </c>
      <c r="H530" s="10">
        <f ca="1">IFERROR(-VALUE(OFFSET(INDIRECT($B$1&amp;"!"&amp;$B$2),$C530,-COLUMN(INDIRECT($B$1&amp;"!"&amp;$B$2))+MATCH(H$4,results!$4:$4,0),1,1)),"")</f>
        <v>27</v>
      </c>
    </row>
    <row r="531" spans="1:8" x14ac:dyDescent="0.4">
      <c r="A531" s="7">
        <f t="shared" si="40"/>
        <v>526</v>
      </c>
      <c r="B531" s="7">
        <f t="shared" ca="1" si="41"/>
        <v>2</v>
      </c>
      <c r="C531" s="7">
        <f t="shared" ca="1" si="42"/>
        <v>263</v>
      </c>
      <c r="D531" s="10" t="str">
        <f t="shared" ca="1" si="43"/>
        <v>West Germany</v>
      </c>
      <c r="E531" s="10">
        <f t="shared" ca="1" si="43"/>
        <v>2</v>
      </c>
      <c r="F531" s="10" t="b">
        <f t="shared" ca="1" si="44"/>
        <v>0</v>
      </c>
      <c r="G531" s="10">
        <f ca="1">IFERROR(OFFSET(INDIRECT($B$1&amp;"!"&amp;$B$2),$C531,-COLUMN(INDIRECT($B$1&amp;"!"&amp;$B$2))+MATCH(G$4,results!$4:$4,0),1,1),"")</f>
        <v>1974</v>
      </c>
      <c r="H531" s="10">
        <f ca="1">IFERROR(-VALUE(OFFSET(INDIRECT($B$1&amp;"!"&amp;$B$2),$C531,-COLUMN(INDIRECT($B$1&amp;"!"&amp;$B$2))+MATCH(H$4,results!$4:$4,0),1,1)),"")</f>
        <v>27</v>
      </c>
    </row>
    <row r="532" spans="1:8" x14ac:dyDescent="0.4">
      <c r="A532" s="7">
        <f t="shared" si="40"/>
        <v>527</v>
      </c>
      <c r="B532" s="7">
        <f t="shared" ca="1" si="41"/>
        <v>0</v>
      </c>
      <c r="C532" s="7">
        <f t="shared" ca="1" si="42"/>
        <v>264</v>
      </c>
      <c r="D532" s="10" t="str">
        <f t="shared" ca="1" si="43"/>
        <v>Sweden</v>
      </c>
      <c r="E532" s="10">
        <f t="shared" ca="1" si="43"/>
        <v>0</v>
      </c>
      <c r="F532" s="10" t="b">
        <f t="shared" ca="1" si="44"/>
        <v>1</v>
      </c>
      <c r="G532" s="10">
        <f ca="1">IFERROR(OFFSET(INDIRECT($B$1&amp;"!"&amp;$B$2),$C532,-COLUMN(INDIRECT($B$1&amp;"!"&amp;$B$2))+MATCH(G$4,results!$4:$4,0),1,1),"")</f>
        <v>1974</v>
      </c>
      <c r="H532" s="10">
        <f ca="1">IFERROR(-VALUE(OFFSET(INDIRECT($B$1&amp;"!"&amp;$B$2),$C532,-COLUMN(INDIRECT($B$1&amp;"!"&amp;$B$2))+MATCH(H$4,results!$4:$4,0),1,1)),"")</f>
        <v>28</v>
      </c>
    </row>
    <row r="533" spans="1:8" x14ac:dyDescent="0.4">
      <c r="A533" s="7">
        <f t="shared" si="40"/>
        <v>528</v>
      </c>
      <c r="B533" s="7">
        <f t="shared" ca="1" si="41"/>
        <v>2</v>
      </c>
      <c r="C533" s="7">
        <f t="shared" ca="1" si="42"/>
        <v>264</v>
      </c>
      <c r="D533" s="10" t="str">
        <f t="shared" ca="1" si="43"/>
        <v>Poland</v>
      </c>
      <c r="E533" s="10">
        <f t="shared" ca="1" si="43"/>
        <v>1</v>
      </c>
      <c r="F533" s="10" t="b">
        <f t="shared" ca="1" si="44"/>
        <v>0</v>
      </c>
      <c r="G533" s="10">
        <f ca="1">IFERROR(OFFSET(INDIRECT($B$1&amp;"!"&amp;$B$2),$C533,-COLUMN(INDIRECT($B$1&amp;"!"&amp;$B$2))+MATCH(G$4,results!$4:$4,0),1,1),"")</f>
        <v>1974</v>
      </c>
      <c r="H533" s="10">
        <f ca="1">IFERROR(-VALUE(OFFSET(INDIRECT($B$1&amp;"!"&amp;$B$2),$C533,-COLUMN(INDIRECT($B$1&amp;"!"&amp;$B$2))+MATCH(H$4,results!$4:$4,0),1,1)),"")</f>
        <v>28</v>
      </c>
    </row>
    <row r="534" spans="1:8" x14ac:dyDescent="0.4">
      <c r="A534" s="7">
        <f t="shared" si="40"/>
        <v>529</v>
      </c>
      <c r="B534" s="7">
        <f t="shared" ca="1" si="41"/>
        <v>0</v>
      </c>
      <c r="C534" s="7">
        <f t="shared" ca="1" si="42"/>
        <v>265</v>
      </c>
      <c r="D534" s="10" t="str">
        <f t="shared" ca="1" si="43"/>
        <v>West Germany</v>
      </c>
      <c r="E534" s="10">
        <f t="shared" ca="1" si="43"/>
        <v>4</v>
      </c>
      <c r="F534" s="10" t="b">
        <f t="shared" ca="1" si="44"/>
        <v>1</v>
      </c>
      <c r="G534" s="10">
        <f ca="1">IFERROR(OFFSET(INDIRECT($B$1&amp;"!"&amp;$B$2),$C534,-COLUMN(INDIRECT($B$1&amp;"!"&amp;$B$2))+MATCH(G$4,results!$4:$4,0),1,1),"")</f>
        <v>1974</v>
      </c>
      <c r="H534" s="10">
        <f ca="1">IFERROR(-VALUE(OFFSET(INDIRECT($B$1&amp;"!"&amp;$B$2),$C534,-COLUMN(INDIRECT($B$1&amp;"!"&amp;$B$2))+MATCH(H$4,results!$4:$4,0),1,1)),"")</f>
        <v>31</v>
      </c>
    </row>
    <row r="535" spans="1:8" x14ac:dyDescent="0.4">
      <c r="A535" s="7">
        <f t="shared" si="40"/>
        <v>530</v>
      </c>
      <c r="B535" s="7">
        <f t="shared" ca="1" si="41"/>
        <v>2</v>
      </c>
      <c r="C535" s="7">
        <f t="shared" ca="1" si="42"/>
        <v>265</v>
      </c>
      <c r="D535" s="10" t="str">
        <f t="shared" ca="1" si="43"/>
        <v>Sweden</v>
      </c>
      <c r="E535" s="10">
        <f t="shared" ca="1" si="43"/>
        <v>2</v>
      </c>
      <c r="F535" s="10" t="b">
        <f t="shared" ca="1" si="44"/>
        <v>0</v>
      </c>
      <c r="G535" s="10">
        <f ca="1">IFERROR(OFFSET(INDIRECT($B$1&amp;"!"&amp;$B$2),$C535,-COLUMN(INDIRECT($B$1&amp;"!"&amp;$B$2))+MATCH(G$4,results!$4:$4,0),1,1),"")</f>
        <v>1974</v>
      </c>
      <c r="H535" s="10">
        <f ca="1">IFERROR(-VALUE(OFFSET(INDIRECT($B$1&amp;"!"&amp;$B$2),$C535,-COLUMN(INDIRECT($B$1&amp;"!"&amp;$B$2))+MATCH(H$4,results!$4:$4,0),1,1)),"")</f>
        <v>31</v>
      </c>
    </row>
    <row r="536" spans="1:8" x14ac:dyDescent="0.4">
      <c r="A536" s="7">
        <f t="shared" si="40"/>
        <v>531</v>
      </c>
      <c r="B536" s="7">
        <f t="shared" ca="1" si="41"/>
        <v>0</v>
      </c>
      <c r="C536" s="7">
        <f t="shared" ca="1" si="42"/>
        <v>266</v>
      </c>
      <c r="D536" s="10" t="str">
        <f t="shared" ca="1" si="43"/>
        <v>Poland</v>
      </c>
      <c r="E536" s="10">
        <f t="shared" ca="1" si="43"/>
        <v>2</v>
      </c>
      <c r="F536" s="10" t="b">
        <f t="shared" ca="1" si="44"/>
        <v>1</v>
      </c>
      <c r="G536" s="10">
        <f ca="1">IFERROR(OFFSET(INDIRECT($B$1&amp;"!"&amp;$B$2),$C536,-COLUMN(INDIRECT($B$1&amp;"!"&amp;$B$2))+MATCH(G$4,results!$4:$4,0),1,1),"")</f>
        <v>1974</v>
      </c>
      <c r="H536" s="10">
        <f ca="1">IFERROR(-VALUE(OFFSET(INDIRECT($B$1&amp;"!"&amp;$B$2),$C536,-COLUMN(INDIRECT($B$1&amp;"!"&amp;$B$2))+MATCH(H$4,results!$4:$4,0),1,1)),"")</f>
        <v>32</v>
      </c>
    </row>
    <row r="537" spans="1:8" x14ac:dyDescent="0.4">
      <c r="A537" s="7">
        <f t="shared" si="40"/>
        <v>532</v>
      </c>
      <c r="B537" s="7">
        <f t="shared" ca="1" si="41"/>
        <v>2</v>
      </c>
      <c r="C537" s="7">
        <f t="shared" ca="1" si="42"/>
        <v>266</v>
      </c>
      <c r="D537" s="10" t="str">
        <f t="shared" ca="1" si="43"/>
        <v>Yugoslavia</v>
      </c>
      <c r="E537" s="10">
        <f t="shared" ca="1" si="43"/>
        <v>1</v>
      </c>
      <c r="F537" s="10" t="b">
        <f t="shared" ca="1" si="44"/>
        <v>0</v>
      </c>
      <c r="G537" s="10">
        <f ca="1">IFERROR(OFFSET(INDIRECT($B$1&amp;"!"&amp;$B$2),$C537,-COLUMN(INDIRECT($B$1&amp;"!"&amp;$B$2))+MATCH(G$4,results!$4:$4,0),1,1),"")</f>
        <v>1974</v>
      </c>
      <c r="H537" s="10">
        <f ca="1">IFERROR(-VALUE(OFFSET(INDIRECT($B$1&amp;"!"&amp;$B$2),$C537,-COLUMN(INDIRECT($B$1&amp;"!"&amp;$B$2))+MATCH(H$4,results!$4:$4,0),1,1)),"")</f>
        <v>32</v>
      </c>
    </row>
    <row r="538" spans="1:8" x14ac:dyDescent="0.4">
      <c r="A538" s="7">
        <f t="shared" si="40"/>
        <v>533</v>
      </c>
      <c r="B538" s="7">
        <f t="shared" ca="1" si="41"/>
        <v>0</v>
      </c>
      <c r="C538" s="7">
        <f t="shared" ca="1" si="42"/>
        <v>267</v>
      </c>
      <c r="D538" s="10" t="str">
        <f t="shared" ca="1" si="43"/>
        <v>Poland</v>
      </c>
      <c r="E538" s="10">
        <f t="shared" ca="1" si="43"/>
        <v>0</v>
      </c>
      <c r="F538" s="10" t="b">
        <f t="shared" ca="1" si="44"/>
        <v>1</v>
      </c>
      <c r="G538" s="10">
        <f ca="1">IFERROR(OFFSET(INDIRECT($B$1&amp;"!"&amp;$B$2),$C538,-COLUMN(INDIRECT($B$1&amp;"!"&amp;$B$2))+MATCH(G$4,results!$4:$4,0),1,1),"")</f>
        <v>1974</v>
      </c>
      <c r="H538" s="10">
        <f ca="1">IFERROR(-VALUE(OFFSET(INDIRECT($B$1&amp;"!"&amp;$B$2),$C538,-COLUMN(INDIRECT($B$1&amp;"!"&amp;$B$2))+MATCH(H$4,results!$4:$4,0),1,1)),"")</f>
        <v>35</v>
      </c>
    </row>
    <row r="539" spans="1:8" x14ac:dyDescent="0.4">
      <c r="A539" s="7">
        <f t="shared" si="40"/>
        <v>534</v>
      </c>
      <c r="B539" s="7">
        <f t="shared" ca="1" si="41"/>
        <v>2</v>
      </c>
      <c r="C539" s="7">
        <f t="shared" ca="1" si="42"/>
        <v>267</v>
      </c>
      <c r="D539" s="10" t="str">
        <f t="shared" ca="1" si="43"/>
        <v>West Germany</v>
      </c>
      <c r="E539" s="10">
        <f t="shared" ca="1" si="43"/>
        <v>1</v>
      </c>
      <c r="F539" s="10" t="b">
        <f t="shared" ca="1" si="44"/>
        <v>0</v>
      </c>
      <c r="G539" s="10">
        <f ca="1">IFERROR(OFFSET(INDIRECT($B$1&amp;"!"&amp;$B$2),$C539,-COLUMN(INDIRECT($B$1&amp;"!"&amp;$B$2))+MATCH(G$4,results!$4:$4,0),1,1),"")</f>
        <v>1974</v>
      </c>
      <c r="H539" s="10">
        <f ca="1">IFERROR(-VALUE(OFFSET(INDIRECT($B$1&amp;"!"&amp;$B$2),$C539,-COLUMN(INDIRECT($B$1&amp;"!"&amp;$B$2))+MATCH(H$4,results!$4:$4,0),1,1)),"")</f>
        <v>35</v>
      </c>
    </row>
    <row r="540" spans="1:8" x14ac:dyDescent="0.4">
      <c r="A540" s="7">
        <f t="shared" si="40"/>
        <v>535</v>
      </c>
      <c r="B540" s="7">
        <f t="shared" ca="1" si="41"/>
        <v>0</v>
      </c>
      <c r="C540" s="7">
        <f t="shared" ca="1" si="42"/>
        <v>268</v>
      </c>
      <c r="D540" s="10" t="str">
        <f t="shared" ca="1" si="43"/>
        <v>Sweden</v>
      </c>
      <c r="E540" s="10">
        <f t="shared" ca="1" si="43"/>
        <v>2</v>
      </c>
      <c r="F540" s="10" t="b">
        <f t="shared" ca="1" si="44"/>
        <v>1</v>
      </c>
      <c r="G540" s="10">
        <f ca="1">IFERROR(OFFSET(INDIRECT($B$1&amp;"!"&amp;$B$2),$C540,-COLUMN(INDIRECT($B$1&amp;"!"&amp;$B$2))+MATCH(G$4,results!$4:$4,0),1,1),"")</f>
        <v>1974</v>
      </c>
      <c r="H540" s="10">
        <f ca="1">IFERROR(-VALUE(OFFSET(INDIRECT($B$1&amp;"!"&amp;$B$2),$C540,-COLUMN(INDIRECT($B$1&amp;"!"&amp;$B$2))+MATCH(H$4,results!$4:$4,0),1,1)),"")</f>
        <v>36</v>
      </c>
    </row>
    <row r="541" spans="1:8" x14ac:dyDescent="0.4">
      <c r="A541" s="7">
        <f t="shared" si="40"/>
        <v>536</v>
      </c>
      <c r="B541" s="7">
        <f t="shared" ca="1" si="41"/>
        <v>2</v>
      </c>
      <c r="C541" s="7">
        <f t="shared" ca="1" si="42"/>
        <v>268</v>
      </c>
      <c r="D541" s="10" t="str">
        <f t="shared" ca="1" si="43"/>
        <v>Yugoslavia</v>
      </c>
      <c r="E541" s="10">
        <f t="shared" ca="1" si="43"/>
        <v>1</v>
      </c>
      <c r="F541" s="10" t="b">
        <f t="shared" ca="1" si="44"/>
        <v>0</v>
      </c>
      <c r="G541" s="10">
        <f ca="1">IFERROR(OFFSET(INDIRECT($B$1&amp;"!"&amp;$B$2),$C541,-COLUMN(INDIRECT($B$1&amp;"!"&amp;$B$2))+MATCH(G$4,results!$4:$4,0),1,1),"")</f>
        <v>1974</v>
      </c>
      <c r="H541" s="10">
        <f ca="1">IFERROR(-VALUE(OFFSET(INDIRECT($B$1&amp;"!"&amp;$B$2),$C541,-COLUMN(INDIRECT($B$1&amp;"!"&amp;$B$2))+MATCH(H$4,results!$4:$4,0),1,1)),"")</f>
        <v>36</v>
      </c>
    </row>
    <row r="542" spans="1:8" x14ac:dyDescent="0.4">
      <c r="A542" s="7">
        <f t="shared" si="40"/>
        <v>537</v>
      </c>
      <c r="B542" s="7">
        <f t="shared" ca="1" si="41"/>
        <v>0</v>
      </c>
      <c r="C542" s="7">
        <f t="shared" ca="1" si="42"/>
        <v>269</v>
      </c>
      <c r="D542" s="10" t="str">
        <f t="shared" ca="1" si="43"/>
        <v>Brazil</v>
      </c>
      <c r="E542" s="10">
        <f t="shared" ca="1" si="43"/>
        <v>0</v>
      </c>
      <c r="F542" s="10" t="b">
        <f t="shared" ca="1" si="44"/>
        <v>1</v>
      </c>
      <c r="G542" s="10">
        <f ca="1">IFERROR(OFFSET(INDIRECT($B$1&amp;"!"&amp;$B$2),$C542,-COLUMN(INDIRECT($B$1&amp;"!"&amp;$B$2))+MATCH(G$4,results!$4:$4,0),1,1),"")</f>
        <v>1974</v>
      </c>
      <c r="H542" s="10">
        <f ca="1">IFERROR(-VALUE(OFFSET(INDIRECT($B$1&amp;"!"&amp;$B$2),$C542,-COLUMN(INDIRECT($B$1&amp;"!"&amp;$B$2))+MATCH(H$4,results!$4:$4,0),1,1)),"")</f>
        <v>37</v>
      </c>
    </row>
    <row r="543" spans="1:8" x14ac:dyDescent="0.4">
      <c r="A543" s="7">
        <f t="shared" si="40"/>
        <v>538</v>
      </c>
      <c r="B543" s="7">
        <f t="shared" ca="1" si="41"/>
        <v>2</v>
      </c>
      <c r="C543" s="7">
        <f t="shared" ca="1" si="42"/>
        <v>269</v>
      </c>
      <c r="D543" s="10" t="str">
        <f t="shared" ca="1" si="43"/>
        <v>Poland</v>
      </c>
      <c r="E543" s="10">
        <f t="shared" ca="1" si="43"/>
        <v>1</v>
      </c>
      <c r="F543" s="10" t="b">
        <f t="shared" ca="1" si="44"/>
        <v>0</v>
      </c>
      <c r="G543" s="10">
        <f ca="1">IFERROR(OFFSET(INDIRECT($B$1&amp;"!"&amp;$B$2),$C543,-COLUMN(INDIRECT($B$1&amp;"!"&amp;$B$2))+MATCH(G$4,results!$4:$4,0),1,1),"")</f>
        <v>1974</v>
      </c>
      <c r="H543" s="10">
        <f ca="1">IFERROR(-VALUE(OFFSET(INDIRECT($B$1&amp;"!"&amp;$B$2),$C543,-COLUMN(INDIRECT($B$1&amp;"!"&amp;$B$2))+MATCH(H$4,results!$4:$4,0),1,1)),"")</f>
        <v>37</v>
      </c>
    </row>
    <row r="544" spans="1:8" x14ac:dyDescent="0.4">
      <c r="A544" s="7">
        <f t="shared" si="40"/>
        <v>539</v>
      </c>
      <c r="B544" s="7">
        <f t="shared" ca="1" si="41"/>
        <v>0</v>
      </c>
      <c r="C544" s="7">
        <f t="shared" ca="1" si="42"/>
        <v>270</v>
      </c>
      <c r="D544" s="10" t="str">
        <f t="shared" ca="1" si="43"/>
        <v>Netherlands</v>
      </c>
      <c r="E544" s="10">
        <f t="shared" ca="1" si="43"/>
        <v>1</v>
      </c>
      <c r="F544" s="10" t="b">
        <f t="shared" ca="1" si="44"/>
        <v>1</v>
      </c>
      <c r="G544" s="10">
        <f ca="1">IFERROR(OFFSET(INDIRECT($B$1&amp;"!"&amp;$B$2),$C544,-COLUMN(INDIRECT($B$1&amp;"!"&amp;$B$2))+MATCH(G$4,results!$4:$4,0),1,1),"")</f>
        <v>1974</v>
      </c>
      <c r="H544" s="10">
        <f ca="1">IFERROR(-VALUE(OFFSET(INDIRECT($B$1&amp;"!"&amp;$B$2),$C544,-COLUMN(INDIRECT($B$1&amp;"!"&amp;$B$2))+MATCH(H$4,results!$4:$4,0),1,1)),"")</f>
        <v>38</v>
      </c>
    </row>
    <row r="545" spans="1:8" x14ac:dyDescent="0.4">
      <c r="A545" s="7">
        <f t="shared" si="40"/>
        <v>540</v>
      </c>
      <c r="B545" s="7">
        <f t="shared" ca="1" si="41"/>
        <v>2</v>
      </c>
      <c r="C545" s="7">
        <f t="shared" ca="1" si="42"/>
        <v>270</v>
      </c>
      <c r="D545" s="10" t="str">
        <f t="shared" ca="1" si="43"/>
        <v>West Germany</v>
      </c>
      <c r="E545" s="10">
        <f t="shared" ca="1" si="43"/>
        <v>2</v>
      </c>
      <c r="F545" s="10" t="b">
        <f t="shared" ca="1" si="44"/>
        <v>0</v>
      </c>
      <c r="G545" s="10">
        <f ca="1">IFERROR(OFFSET(INDIRECT($B$1&amp;"!"&amp;$B$2),$C545,-COLUMN(INDIRECT($B$1&amp;"!"&amp;$B$2))+MATCH(G$4,results!$4:$4,0),1,1),"")</f>
        <v>1974</v>
      </c>
      <c r="H545" s="10">
        <f ca="1">IFERROR(-VALUE(OFFSET(INDIRECT($B$1&amp;"!"&amp;$B$2),$C545,-COLUMN(INDIRECT($B$1&amp;"!"&amp;$B$2))+MATCH(H$4,results!$4:$4,0),1,1)),"")</f>
        <v>38</v>
      </c>
    </row>
    <row r="546" spans="1:8" x14ac:dyDescent="0.4">
      <c r="A546" s="7">
        <f t="shared" si="40"/>
        <v>541</v>
      </c>
      <c r="B546" s="7">
        <f t="shared" ca="1" si="41"/>
        <v>0</v>
      </c>
      <c r="C546" s="7">
        <f t="shared" ca="1" si="42"/>
        <v>271</v>
      </c>
      <c r="D546" s="10" t="str">
        <f t="shared" ca="1" si="43"/>
        <v>Argentina</v>
      </c>
      <c r="E546" s="10">
        <f t="shared" ca="1" si="43"/>
        <v>2</v>
      </c>
      <c r="F546" s="10" t="b">
        <f t="shared" ca="1" si="44"/>
        <v>1</v>
      </c>
      <c r="G546" s="10">
        <f ca="1">IFERROR(OFFSET(INDIRECT($B$1&amp;"!"&amp;$B$2),$C546,-COLUMN(INDIRECT($B$1&amp;"!"&amp;$B$2))+MATCH(G$4,results!$4:$4,0),1,1),"")</f>
        <v>1978</v>
      </c>
      <c r="H546" s="10">
        <f ca="1">IFERROR(-VALUE(OFFSET(INDIRECT($B$1&amp;"!"&amp;$B$2),$C546,-COLUMN(INDIRECT($B$1&amp;"!"&amp;$B$2))+MATCH(H$4,results!$4:$4,0),1,1)),"")</f>
        <v>2</v>
      </c>
    </row>
    <row r="547" spans="1:8" x14ac:dyDescent="0.4">
      <c r="A547" s="7">
        <f t="shared" si="40"/>
        <v>542</v>
      </c>
      <c r="B547" s="7">
        <f t="shared" ca="1" si="41"/>
        <v>2</v>
      </c>
      <c r="C547" s="7">
        <f t="shared" ca="1" si="42"/>
        <v>271</v>
      </c>
      <c r="D547" s="10" t="str">
        <f t="shared" ca="1" si="43"/>
        <v>Hungary</v>
      </c>
      <c r="E547" s="10">
        <f t="shared" ca="1" si="43"/>
        <v>1</v>
      </c>
      <c r="F547" s="10" t="b">
        <f t="shared" ca="1" si="44"/>
        <v>0</v>
      </c>
      <c r="G547" s="10">
        <f ca="1">IFERROR(OFFSET(INDIRECT($B$1&amp;"!"&amp;$B$2),$C547,-COLUMN(INDIRECT($B$1&amp;"!"&amp;$B$2))+MATCH(G$4,results!$4:$4,0),1,1),"")</f>
        <v>1978</v>
      </c>
      <c r="H547" s="10">
        <f ca="1">IFERROR(-VALUE(OFFSET(INDIRECT($B$1&amp;"!"&amp;$B$2),$C547,-COLUMN(INDIRECT($B$1&amp;"!"&amp;$B$2))+MATCH(H$4,results!$4:$4,0),1,1)),"")</f>
        <v>2</v>
      </c>
    </row>
    <row r="548" spans="1:8" x14ac:dyDescent="0.4">
      <c r="A548" s="7">
        <f t="shared" si="40"/>
        <v>543</v>
      </c>
      <c r="B548" s="7">
        <f t="shared" ca="1" si="41"/>
        <v>0</v>
      </c>
      <c r="C548" s="7">
        <f t="shared" ca="1" si="42"/>
        <v>272</v>
      </c>
      <c r="D548" s="10" t="str">
        <f t="shared" ca="1" si="43"/>
        <v>Italy</v>
      </c>
      <c r="E548" s="10">
        <f t="shared" ca="1" si="43"/>
        <v>2</v>
      </c>
      <c r="F548" s="10" t="b">
        <f t="shared" ca="1" si="44"/>
        <v>1</v>
      </c>
      <c r="G548" s="10">
        <f ca="1">IFERROR(OFFSET(INDIRECT($B$1&amp;"!"&amp;$B$2),$C548,-COLUMN(INDIRECT($B$1&amp;"!"&amp;$B$2))+MATCH(G$4,results!$4:$4,0),1,1),"")</f>
        <v>1978</v>
      </c>
      <c r="H548" s="10">
        <f ca="1">IFERROR(-VALUE(OFFSET(INDIRECT($B$1&amp;"!"&amp;$B$2),$C548,-COLUMN(INDIRECT($B$1&amp;"!"&amp;$B$2))+MATCH(H$4,results!$4:$4,0),1,1)),"")</f>
        <v>3</v>
      </c>
    </row>
    <row r="549" spans="1:8" x14ac:dyDescent="0.4">
      <c r="A549" s="7">
        <f t="shared" si="40"/>
        <v>544</v>
      </c>
      <c r="B549" s="7">
        <f t="shared" ca="1" si="41"/>
        <v>2</v>
      </c>
      <c r="C549" s="7">
        <f t="shared" ca="1" si="42"/>
        <v>272</v>
      </c>
      <c r="D549" s="10" t="str">
        <f t="shared" ca="1" si="43"/>
        <v>France</v>
      </c>
      <c r="E549" s="10">
        <f t="shared" ca="1" si="43"/>
        <v>1</v>
      </c>
      <c r="F549" s="10" t="b">
        <f t="shared" ca="1" si="44"/>
        <v>0</v>
      </c>
      <c r="G549" s="10">
        <f ca="1">IFERROR(OFFSET(INDIRECT($B$1&amp;"!"&amp;$B$2),$C549,-COLUMN(INDIRECT($B$1&amp;"!"&amp;$B$2))+MATCH(G$4,results!$4:$4,0),1,1),"")</f>
        <v>1978</v>
      </c>
      <c r="H549" s="10">
        <f ca="1">IFERROR(-VALUE(OFFSET(INDIRECT($B$1&amp;"!"&amp;$B$2),$C549,-COLUMN(INDIRECT($B$1&amp;"!"&amp;$B$2))+MATCH(H$4,results!$4:$4,0),1,1)),"")</f>
        <v>3</v>
      </c>
    </row>
    <row r="550" spans="1:8" x14ac:dyDescent="0.4">
      <c r="A550" s="7">
        <f t="shared" si="40"/>
        <v>545</v>
      </c>
      <c r="B550" s="7">
        <f t="shared" ca="1" si="41"/>
        <v>0</v>
      </c>
      <c r="C550" s="7">
        <f t="shared" ca="1" si="42"/>
        <v>273</v>
      </c>
      <c r="D550" s="10" t="str">
        <f t="shared" ca="1" si="43"/>
        <v>Argentina</v>
      </c>
      <c r="E550" s="10">
        <f t="shared" ca="1" si="43"/>
        <v>2</v>
      </c>
      <c r="F550" s="10" t="b">
        <f t="shared" ca="1" si="44"/>
        <v>1</v>
      </c>
      <c r="G550" s="10">
        <f ca="1">IFERROR(OFFSET(INDIRECT($B$1&amp;"!"&amp;$B$2),$C550,-COLUMN(INDIRECT($B$1&amp;"!"&amp;$B$2))+MATCH(G$4,results!$4:$4,0),1,1),"")</f>
        <v>1978</v>
      </c>
      <c r="H550" s="10">
        <f ca="1">IFERROR(-VALUE(OFFSET(INDIRECT($B$1&amp;"!"&amp;$B$2),$C550,-COLUMN(INDIRECT($B$1&amp;"!"&amp;$B$2))+MATCH(H$4,results!$4:$4,0),1,1)),"")</f>
        <v>9</v>
      </c>
    </row>
    <row r="551" spans="1:8" x14ac:dyDescent="0.4">
      <c r="A551" s="7">
        <f t="shared" si="40"/>
        <v>546</v>
      </c>
      <c r="B551" s="7">
        <f t="shared" ca="1" si="41"/>
        <v>2</v>
      </c>
      <c r="C551" s="7">
        <f t="shared" ca="1" si="42"/>
        <v>273</v>
      </c>
      <c r="D551" s="10" t="str">
        <f t="shared" ca="1" si="43"/>
        <v>France</v>
      </c>
      <c r="E551" s="10">
        <f t="shared" ca="1" si="43"/>
        <v>1</v>
      </c>
      <c r="F551" s="10" t="b">
        <f t="shared" ca="1" si="44"/>
        <v>0</v>
      </c>
      <c r="G551" s="10">
        <f ca="1">IFERROR(OFFSET(INDIRECT($B$1&amp;"!"&amp;$B$2),$C551,-COLUMN(INDIRECT($B$1&amp;"!"&amp;$B$2))+MATCH(G$4,results!$4:$4,0),1,1),"")</f>
        <v>1978</v>
      </c>
      <c r="H551" s="10">
        <f ca="1">IFERROR(-VALUE(OFFSET(INDIRECT($B$1&amp;"!"&amp;$B$2),$C551,-COLUMN(INDIRECT($B$1&amp;"!"&amp;$B$2))+MATCH(H$4,results!$4:$4,0),1,1)),"")</f>
        <v>9</v>
      </c>
    </row>
    <row r="552" spans="1:8" x14ac:dyDescent="0.4">
      <c r="A552" s="7">
        <f t="shared" si="40"/>
        <v>547</v>
      </c>
      <c r="B552" s="7">
        <f t="shared" ca="1" si="41"/>
        <v>0</v>
      </c>
      <c r="C552" s="7">
        <f t="shared" ca="1" si="42"/>
        <v>274</v>
      </c>
      <c r="D552" s="10" t="str">
        <f t="shared" ca="1" si="43"/>
        <v>Italy</v>
      </c>
      <c r="E552" s="10">
        <f t="shared" ca="1" si="43"/>
        <v>3</v>
      </c>
      <c r="F552" s="10" t="b">
        <f t="shared" ca="1" si="44"/>
        <v>1</v>
      </c>
      <c r="G552" s="10">
        <f ca="1">IFERROR(OFFSET(INDIRECT($B$1&amp;"!"&amp;$B$2),$C552,-COLUMN(INDIRECT($B$1&amp;"!"&amp;$B$2))+MATCH(G$4,results!$4:$4,0),1,1),"")</f>
        <v>1978</v>
      </c>
      <c r="H552" s="10">
        <f ca="1">IFERROR(-VALUE(OFFSET(INDIRECT($B$1&amp;"!"&amp;$B$2),$C552,-COLUMN(INDIRECT($B$1&amp;"!"&amp;$B$2))+MATCH(H$4,results!$4:$4,0),1,1)),"")</f>
        <v>10</v>
      </c>
    </row>
    <row r="553" spans="1:8" x14ac:dyDescent="0.4">
      <c r="A553" s="7">
        <f t="shared" si="40"/>
        <v>548</v>
      </c>
      <c r="B553" s="7">
        <f t="shared" ca="1" si="41"/>
        <v>2</v>
      </c>
      <c r="C553" s="7">
        <f t="shared" ca="1" si="42"/>
        <v>274</v>
      </c>
      <c r="D553" s="10" t="str">
        <f t="shared" ca="1" si="43"/>
        <v>Hungary</v>
      </c>
      <c r="E553" s="10">
        <f t="shared" ca="1" si="43"/>
        <v>1</v>
      </c>
      <c r="F553" s="10" t="b">
        <f t="shared" ca="1" si="44"/>
        <v>0</v>
      </c>
      <c r="G553" s="10">
        <f ca="1">IFERROR(OFFSET(INDIRECT($B$1&amp;"!"&amp;$B$2),$C553,-COLUMN(INDIRECT($B$1&amp;"!"&amp;$B$2))+MATCH(G$4,results!$4:$4,0),1,1),"")</f>
        <v>1978</v>
      </c>
      <c r="H553" s="10">
        <f ca="1">IFERROR(-VALUE(OFFSET(INDIRECT($B$1&amp;"!"&amp;$B$2),$C553,-COLUMN(INDIRECT($B$1&amp;"!"&amp;$B$2))+MATCH(H$4,results!$4:$4,0),1,1)),"")</f>
        <v>10</v>
      </c>
    </row>
    <row r="554" spans="1:8" x14ac:dyDescent="0.4">
      <c r="A554" s="7">
        <f t="shared" si="40"/>
        <v>549</v>
      </c>
      <c r="B554" s="7">
        <f t="shared" ca="1" si="41"/>
        <v>0</v>
      </c>
      <c r="C554" s="7">
        <f t="shared" ca="1" si="42"/>
        <v>275</v>
      </c>
      <c r="D554" s="10" t="str">
        <f t="shared" ca="1" si="43"/>
        <v>Argentina</v>
      </c>
      <c r="E554" s="10">
        <f t="shared" ca="1" si="43"/>
        <v>0</v>
      </c>
      <c r="F554" s="10" t="b">
        <f t="shared" ca="1" si="44"/>
        <v>1</v>
      </c>
      <c r="G554" s="10">
        <f ca="1">IFERROR(OFFSET(INDIRECT($B$1&amp;"!"&amp;$B$2),$C554,-COLUMN(INDIRECT($B$1&amp;"!"&amp;$B$2))+MATCH(G$4,results!$4:$4,0),1,1),"")</f>
        <v>1978</v>
      </c>
      <c r="H554" s="10">
        <f ca="1">IFERROR(-VALUE(OFFSET(INDIRECT($B$1&amp;"!"&amp;$B$2),$C554,-COLUMN(INDIRECT($B$1&amp;"!"&amp;$B$2))+MATCH(H$4,results!$4:$4,0),1,1)),"")</f>
        <v>17</v>
      </c>
    </row>
    <row r="555" spans="1:8" x14ac:dyDescent="0.4">
      <c r="A555" s="7">
        <f t="shared" si="40"/>
        <v>550</v>
      </c>
      <c r="B555" s="7">
        <f t="shared" ca="1" si="41"/>
        <v>2</v>
      </c>
      <c r="C555" s="7">
        <f t="shared" ca="1" si="42"/>
        <v>275</v>
      </c>
      <c r="D555" s="10" t="str">
        <f t="shared" ca="1" si="43"/>
        <v>Italy</v>
      </c>
      <c r="E555" s="10">
        <f t="shared" ca="1" si="43"/>
        <v>1</v>
      </c>
      <c r="F555" s="10" t="b">
        <f t="shared" ca="1" si="44"/>
        <v>0</v>
      </c>
      <c r="G555" s="10">
        <f ca="1">IFERROR(OFFSET(INDIRECT($B$1&amp;"!"&amp;$B$2),$C555,-COLUMN(INDIRECT($B$1&amp;"!"&amp;$B$2))+MATCH(G$4,results!$4:$4,0),1,1),"")</f>
        <v>1978</v>
      </c>
      <c r="H555" s="10">
        <f ca="1">IFERROR(-VALUE(OFFSET(INDIRECT($B$1&amp;"!"&amp;$B$2),$C555,-COLUMN(INDIRECT($B$1&amp;"!"&amp;$B$2))+MATCH(H$4,results!$4:$4,0),1,1)),"")</f>
        <v>17</v>
      </c>
    </row>
    <row r="556" spans="1:8" x14ac:dyDescent="0.4">
      <c r="A556" s="7">
        <f t="shared" si="40"/>
        <v>551</v>
      </c>
      <c r="B556" s="7">
        <f t="shared" ca="1" si="41"/>
        <v>0</v>
      </c>
      <c r="C556" s="7">
        <f t="shared" ca="1" si="42"/>
        <v>276</v>
      </c>
      <c r="D556" s="10" t="str">
        <f t="shared" ca="1" si="43"/>
        <v>France</v>
      </c>
      <c r="E556" s="10">
        <f t="shared" ca="1" si="43"/>
        <v>3</v>
      </c>
      <c r="F556" s="10" t="b">
        <f t="shared" ca="1" si="44"/>
        <v>1</v>
      </c>
      <c r="G556" s="10">
        <f ca="1">IFERROR(OFFSET(INDIRECT($B$1&amp;"!"&amp;$B$2),$C556,-COLUMN(INDIRECT($B$1&amp;"!"&amp;$B$2))+MATCH(G$4,results!$4:$4,0),1,1),"")</f>
        <v>1978</v>
      </c>
      <c r="H556" s="10">
        <f ca="1">IFERROR(-VALUE(OFFSET(INDIRECT($B$1&amp;"!"&amp;$B$2),$C556,-COLUMN(INDIRECT($B$1&amp;"!"&amp;$B$2))+MATCH(H$4,results!$4:$4,0),1,1)),"")</f>
        <v>18</v>
      </c>
    </row>
    <row r="557" spans="1:8" x14ac:dyDescent="0.4">
      <c r="A557" s="7">
        <f t="shared" si="40"/>
        <v>552</v>
      </c>
      <c r="B557" s="7">
        <f t="shared" ca="1" si="41"/>
        <v>2</v>
      </c>
      <c r="C557" s="7">
        <f t="shared" ca="1" si="42"/>
        <v>276</v>
      </c>
      <c r="D557" s="10" t="str">
        <f t="shared" ca="1" si="43"/>
        <v>Hungary</v>
      </c>
      <c r="E557" s="10">
        <f t="shared" ca="1" si="43"/>
        <v>1</v>
      </c>
      <c r="F557" s="10" t="b">
        <f t="shared" ca="1" si="44"/>
        <v>0</v>
      </c>
      <c r="G557" s="10">
        <f ca="1">IFERROR(OFFSET(INDIRECT($B$1&amp;"!"&amp;$B$2),$C557,-COLUMN(INDIRECT($B$1&amp;"!"&amp;$B$2))+MATCH(G$4,results!$4:$4,0),1,1),"")</f>
        <v>1978</v>
      </c>
      <c r="H557" s="10">
        <f ca="1">IFERROR(-VALUE(OFFSET(INDIRECT($B$1&amp;"!"&amp;$B$2),$C557,-COLUMN(INDIRECT($B$1&amp;"!"&amp;$B$2))+MATCH(H$4,results!$4:$4,0),1,1)),"")</f>
        <v>18</v>
      </c>
    </row>
    <row r="558" spans="1:8" x14ac:dyDescent="0.4">
      <c r="A558" s="7">
        <f t="shared" si="40"/>
        <v>553</v>
      </c>
      <c r="B558" s="7">
        <f t="shared" ca="1" si="41"/>
        <v>0</v>
      </c>
      <c r="C558" s="7">
        <f t="shared" ca="1" si="42"/>
        <v>277</v>
      </c>
      <c r="D558" s="10" t="str">
        <f t="shared" ca="1" si="43"/>
        <v>West Germany</v>
      </c>
      <c r="E558" s="10">
        <f t="shared" ca="1" si="43"/>
        <v>0</v>
      </c>
      <c r="F558" s="10" t="b">
        <f t="shared" ca="1" si="44"/>
        <v>1</v>
      </c>
      <c r="G558" s="10">
        <f ca="1">IFERROR(OFFSET(INDIRECT($B$1&amp;"!"&amp;$B$2),$C558,-COLUMN(INDIRECT($B$1&amp;"!"&amp;$B$2))+MATCH(G$4,results!$4:$4,0),1,1),"")</f>
        <v>1978</v>
      </c>
      <c r="H558" s="10">
        <f ca="1">IFERROR(-VALUE(OFFSET(INDIRECT($B$1&amp;"!"&amp;$B$2),$C558,-COLUMN(INDIRECT($B$1&amp;"!"&amp;$B$2))+MATCH(H$4,results!$4:$4,0),1,1)),"")</f>
        <v>1</v>
      </c>
    </row>
    <row r="559" spans="1:8" x14ac:dyDescent="0.4">
      <c r="A559" s="7">
        <f t="shared" si="40"/>
        <v>554</v>
      </c>
      <c r="B559" s="7">
        <f t="shared" ca="1" si="41"/>
        <v>2</v>
      </c>
      <c r="C559" s="7">
        <f t="shared" ca="1" si="42"/>
        <v>277</v>
      </c>
      <c r="D559" s="10" t="str">
        <f t="shared" ca="1" si="43"/>
        <v>Poland</v>
      </c>
      <c r="E559" s="10">
        <f t="shared" ca="1" si="43"/>
        <v>0</v>
      </c>
      <c r="F559" s="10" t="b">
        <f t="shared" ca="1" si="44"/>
        <v>0</v>
      </c>
      <c r="G559" s="10">
        <f ca="1">IFERROR(OFFSET(INDIRECT($B$1&amp;"!"&amp;$B$2),$C559,-COLUMN(INDIRECT($B$1&amp;"!"&amp;$B$2))+MATCH(G$4,results!$4:$4,0),1,1),"")</f>
        <v>1978</v>
      </c>
      <c r="H559" s="10">
        <f ca="1">IFERROR(-VALUE(OFFSET(INDIRECT($B$1&amp;"!"&amp;$B$2),$C559,-COLUMN(INDIRECT($B$1&amp;"!"&amp;$B$2))+MATCH(H$4,results!$4:$4,0),1,1)),"")</f>
        <v>1</v>
      </c>
    </row>
    <row r="560" spans="1:8" x14ac:dyDescent="0.4">
      <c r="A560" s="7">
        <f t="shared" si="40"/>
        <v>555</v>
      </c>
      <c r="B560" s="7">
        <f t="shared" ca="1" si="41"/>
        <v>0</v>
      </c>
      <c r="C560" s="7">
        <f t="shared" ca="1" si="42"/>
        <v>278</v>
      </c>
      <c r="D560" s="10" t="str">
        <f t="shared" ca="1" si="43"/>
        <v>Tunisia</v>
      </c>
      <c r="E560" s="10">
        <f t="shared" ca="1" si="43"/>
        <v>3</v>
      </c>
      <c r="F560" s="10" t="b">
        <f t="shared" ca="1" si="44"/>
        <v>1</v>
      </c>
      <c r="G560" s="10">
        <f ca="1">IFERROR(OFFSET(INDIRECT($B$1&amp;"!"&amp;$B$2),$C560,-COLUMN(INDIRECT($B$1&amp;"!"&amp;$B$2))+MATCH(G$4,results!$4:$4,0),1,1),"")</f>
        <v>1978</v>
      </c>
      <c r="H560" s="10">
        <f ca="1">IFERROR(-VALUE(OFFSET(INDIRECT($B$1&amp;"!"&amp;$B$2),$C560,-COLUMN(INDIRECT($B$1&amp;"!"&amp;$B$2))+MATCH(H$4,results!$4:$4,0),1,1)),"")</f>
        <v>4</v>
      </c>
    </row>
    <row r="561" spans="1:8" x14ac:dyDescent="0.4">
      <c r="A561" s="7">
        <f t="shared" si="40"/>
        <v>556</v>
      </c>
      <c r="B561" s="7">
        <f t="shared" ca="1" si="41"/>
        <v>2</v>
      </c>
      <c r="C561" s="7">
        <f t="shared" ca="1" si="42"/>
        <v>278</v>
      </c>
      <c r="D561" s="10" t="str">
        <f t="shared" ca="1" si="43"/>
        <v>Mexico</v>
      </c>
      <c r="E561" s="10">
        <f t="shared" ca="1" si="43"/>
        <v>1</v>
      </c>
      <c r="F561" s="10" t="b">
        <f t="shared" ca="1" si="44"/>
        <v>0</v>
      </c>
      <c r="G561" s="10">
        <f ca="1">IFERROR(OFFSET(INDIRECT($B$1&amp;"!"&amp;$B$2),$C561,-COLUMN(INDIRECT($B$1&amp;"!"&amp;$B$2))+MATCH(G$4,results!$4:$4,0),1,1),"")</f>
        <v>1978</v>
      </c>
      <c r="H561" s="10">
        <f ca="1">IFERROR(-VALUE(OFFSET(INDIRECT($B$1&amp;"!"&amp;$B$2),$C561,-COLUMN(INDIRECT($B$1&amp;"!"&amp;$B$2))+MATCH(H$4,results!$4:$4,0),1,1)),"")</f>
        <v>4</v>
      </c>
    </row>
    <row r="562" spans="1:8" x14ac:dyDescent="0.4">
      <c r="A562" s="7">
        <f t="shared" si="40"/>
        <v>557</v>
      </c>
      <c r="B562" s="7">
        <f t="shared" ca="1" si="41"/>
        <v>0</v>
      </c>
      <c r="C562" s="7">
        <f t="shared" ca="1" si="42"/>
        <v>279</v>
      </c>
      <c r="D562" s="10" t="str">
        <f t="shared" ca="1" si="43"/>
        <v>Poland</v>
      </c>
      <c r="E562" s="10">
        <f t="shared" ca="1" si="43"/>
        <v>1</v>
      </c>
      <c r="F562" s="10" t="b">
        <f t="shared" ca="1" si="44"/>
        <v>1</v>
      </c>
      <c r="G562" s="10">
        <f ca="1">IFERROR(OFFSET(INDIRECT($B$1&amp;"!"&amp;$B$2),$C562,-COLUMN(INDIRECT($B$1&amp;"!"&amp;$B$2))+MATCH(G$4,results!$4:$4,0),1,1),"")</f>
        <v>1978</v>
      </c>
      <c r="H562" s="10">
        <f ca="1">IFERROR(-VALUE(OFFSET(INDIRECT($B$1&amp;"!"&amp;$B$2),$C562,-COLUMN(INDIRECT($B$1&amp;"!"&amp;$B$2))+MATCH(H$4,results!$4:$4,0),1,1)),"")</f>
        <v>11</v>
      </c>
    </row>
    <row r="563" spans="1:8" x14ac:dyDescent="0.4">
      <c r="A563" s="7">
        <f t="shared" si="40"/>
        <v>558</v>
      </c>
      <c r="B563" s="7">
        <f t="shared" ca="1" si="41"/>
        <v>2</v>
      </c>
      <c r="C563" s="7">
        <f t="shared" ca="1" si="42"/>
        <v>279</v>
      </c>
      <c r="D563" s="10" t="str">
        <f t="shared" ca="1" si="43"/>
        <v>Tunisia</v>
      </c>
      <c r="E563" s="10">
        <f t="shared" ca="1" si="43"/>
        <v>0</v>
      </c>
      <c r="F563" s="10" t="b">
        <f t="shared" ca="1" si="44"/>
        <v>0</v>
      </c>
      <c r="G563" s="10">
        <f ca="1">IFERROR(OFFSET(INDIRECT($B$1&amp;"!"&amp;$B$2),$C563,-COLUMN(INDIRECT($B$1&amp;"!"&amp;$B$2))+MATCH(G$4,results!$4:$4,0),1,1),"")</f>
        <v>1978</v>
      </c>
      <c r="H563" s="10">
        <f ca="1">IFERROR(-VALUE(OFFSET(INDIRECT($B$1&amp;"!"&amp;$B$2),$C563,-COLUMN(INDIRECT($B$1&amp;"!"&amp;$B$2))+MATCH(H$4,results!$4:$4,0),1,1)),"")</f>
        <v>11</v>
      </c>
    </row>
    <row r="564" spans="1:8" x14ac:dyDescent="0.4">
      <c r="A564" s="7">
        <f t="shared" si="40"/>
        <v>559</v>
      </c>
      <c r="B564" s="7">
        <f t="shared" ca="1" si="41"/>
        <v>0</v>
      </c>
      <c r="C564" s="7">
        <f t="shared" ca="1" si="42"/>
        <v>280</v>
      </c>
      <c r="D564" s="10" t="str">
        <f t="shared" ca="1" si="43"/>
        <v>West Germany</v>
      </c>
      <c r="E564" s="10">
        <f t="shared" ca="1" si="43"/>
        <v>6</v>
      </c>
      <c r="F564" s="10" t="b">
        <f t="shared" ca="1" si="44"/>
        <v>1</v>
      </c>
      <c r="G564" s="10">
        <f ca="1">IFERROR(OFFSET(INDIRECT($B$1&amp;"!"&amp;$B$2),$C564,-COLUMN(INDIRECT($B$1&amp;"!"&amp;$B$2))+MATCH(G$4,results!$4:$4,0),1,1),"")</f>
        <v>1978</v>
      </c>
      <c r="H564" s="10">
        <f ca="1">IFERROR(-VALUE(OFFSET(INDIRECT($B$1&amp;"!"&amp;$B$2),$C564,-COLUMN(INDIRECT($B$1&amp;"!"&amp;$B$2))+MATCH(H$4,results!$4:$4,0),1,1)),"")</f>
        <v>12</v>
      </c>
    </row>
    <row r="565" spans="1:8" x14ac:dyDescent="0.4">
      <c r="A565" s="7">
        <f t="shared" si="40"/>
        <v>560</v>
      </c>
      <c r="B565" s="7">
        <f t="shared" ca="1" si="41"/>
        <v>2</v>
      </c>
      <c r="C565" s="7">
        <f t="shared" ca="1" si="42"/>
        <v>280</v>
      </c>
      <c r="D565" s="10" t="str">
        <f t="shared" ca="1" si="43"/>
        <v>Mexico</v>
      </c>
      <c r="E565" s="10">
        <f t="shared" ca="1" si="43"/>
        <v>0</v>
      </c>
      <c r="F565" s="10" t="b">
        <f t="shared" ca="1" si="44"/>
        <v>0</v>
      </c>
      <c r="G565" s="10">
        <f ca="1">IFERROR(OFFSET(INDIRECT($B$1&amp;"!"&amp;$B$2),$C565,-COLUMN(INDIRECT($B$1&amp;"!"&amp;$B$2))+MATCH(G$4,results!$4:$4,0),1,1),"")</f>
        <v>1978</v>
      </c>
      <c r="H565" s="10">
        <f ca="1">IFERROR(-VALUE(OFFSET(INDIRECT($B$1&amp;"!"&amp;$B$2),$C565,-COLUMN(INDIRECT($B$1&amp;"!"&amp;$B$2))+MATCH(H$4,results!$4:$4,0),1,1)),"")</f>
        <v>12</v>
      </c>
    </row>
    <row r="566" spans="1:8" x14ac:dyDescent="0.4">
      <c r="A566" s="7">
        <f t="shared" si="40"/>
        <v>561</v>
      </c>
      <c r="B566" s="7">
        <f t="shared" ca="1" si="41"/>
        <v>0</v>
      </c>
      <c r="C566" s="7">
        <f t="shared" ca="1" si="42"/>
        <v>281</v>
      </c>
      <c r="D566" s="10" t="str">
        <f t="shared" ca="1" si="43"/>
        <v>Poland</v>
      </c>
      <c r="E566" s="10">
        <f t="shared" ca="1" si="43"/>
        <v>3</v>
      </c>
      <c r="F566" s="10" t="b">
        <f t="shared" ca="1" si="44"/>
        <v>1</v>
      </c>
      <c r="G566" s="10">
        <f ca="1">IFERROR(OFFSET(INDIRECT($B$1&amp;"!"&amp;$B$2),$C566,-COLUMN(INDIRECT($B$1&amp;"!"&amp;$B$2))+MATCH(G$4,results!$4:$4,0),1,1),"")</f>
        <v>1978</v>
      </c>
      <c r="H566" s="10">
        <f ca="1">IFERROR(-VALUE(OFFSET(INDIRECT($B$1&amp;"!"&amp;$B$2),$C566,-COLUMN(INDIRECT($B$1&amp;"!"&amp;$B$2))+MATCH(H$4,results!$4:$4,0),1,1)),"")</f>
        <v>19</v>
      </c>
    </row>
    <row r="567" spans="1:8" x14ac:dyDescent="0.4">
      <c r="A567" s="7">
        <f t="shared" si="40"/>
        <v>562</v>
      </c>
      <c r="B567" s="7">
        <f t="shared" ca="1" si="41"/>
        <v>2</v>
      </c>
      <c r="C567" s="7">
        <f t="shared" ca="1" si="42"/>
        <v>281</v>
      </c>
      <c r="D567" s="10" t="str">
        <f t="shared" ca="1" si="43"/>
        <v>Mexico</v>
      </c>
      <c r="E567" s="10">
        <f t="shared" ca="1" si="43"/>
        <v>1</v>
      </c>
      <c r="F567" s="10" t="b">
        <f t="shared" ca="1" si="44"/>
        <v>0</v>
      </c>
      <c r="G567" s="10">
        <f ca="1">IFERROR(OFFSET(INDIRECT($B$1&amp;"!"&amp;$B$2),$C567,-COLUMN(INDIRECT($B$1&amp;"!"&amp;$B$2))+MATCH(G$4,results!$4:$4,0),1,1),"")</f>
        <v>1978</v>
      </c>
      <c r="H567" s="10">
        <f ca="1">IFERROR(-VALUE(OFFSET(INDIRECT($B$1&amp;"!"&amp;$B$2),$C567,-COLUMN(INDIRECT($B$1&amp;"!"&amp;$B$2))+MATCH(H$4,results!$4:$4,0),1,1)),"")</f>
        <v>19</v>
      </c>
    </row>
    <row r="568" spans="1:8" x14ac:dyDescent="0.4">
      <c r="A568" s="7">
        <f t="shared" si="40"/>
        <v>563</v>
      </c>
      <c r="B568" s="7">
        <f t="shared" ca="1" si="41"/>
        <v>0</v>
      </c>
      <c r="C568" s="7">
        <f t="shared" ca="1" si="42"/>
        <v>282</v>
      </c>
      <c r="D568" s="10" t="str">
        <f t="shared" ca="1" si="43"/>
        <v>West Germany</v>
      </c>
      <c r="E568" s="10">
        <f t="shared" ca="1" si="43"/>
        <v>0</v>
      </c>
      <c r="F568" s="10" t="b">
        <f t="shared" ca="1" si="44"/>
        <v>1</v>
      </c>
      <c r="G568" s="10">
        <f ca="1">IFERROR(OFFSET(INDIRECT($B$1&amp;"!"&amp;$B$2),$C568,-COLUMN(INDIRECT($B$1&amp;"!"&amp;$B$2))+MATCH(G$4,results!$4:$4,0),1,1),"")</f>
        <v>1978</v>
      </c>
      <c r="H568" s="10">
        <f ca="1">IFERROR(-VALUE(OFFSET(INDIRECT($B$1&amp;"!"&amp;$B$2),$C568,-COLUMN(INDIRECT($B$1&amp;"!"&amp;$B$2))+MATCH(H$4,results!$4:$4,0),1,1)),"")</f>
        <v>20</v>
      </c>
    </row>
    <row r="569" spans="1:8" x14ac:dyDescent="0.4">
      <c r="A569" s="7">
        <f t="shared" si="40"/>
        <v>564</v>
      </c>
      <c r="B569" s="7">
        <f t="shared" ca="1" si="41"/>
        <v>2</v>
      </c>
      <c r="C569" s="7">
        <f t="shared" ca="1" si="42"/>
        <v>282</v>
      </c>
      <c r="D569" s="10" t="str">
        <f t="shared" ca="1" si="43"/>
        <v>Tunisia</v>
      </c>
      <c r="E569" s="10">
        <f t="shared" ca="1" si="43"/>
        <v>0</v>
      </c>
      <c r="F569" s="10" t="b">
        <f t="shared" ca="1" si="44"/>
        <v>0</v>
      </c>
      <c r="G569" s="10">
        <f ca="1">IFERROR(OFFSET(INDIRECT($B$1&amp;"!"&amp;$B$2),$C569,-COLUMN(INDIRECT($B$1&amp;"!"&amp;$B$2))+MATCH(G$4,results!$4:$4,0),1,1),"")</f>
        <v>1978</v>
      </c>
      <c r="H569" s="10">
        <f ca="1">IFERROR(-VALUE(OFFSET(INDIRECT($B$1&amp;"!"&amp;$B$2),$C569,-COLUMN(INDIRECT($B$1&amp;"!"&amp;$B$2))+MATCH(H$4,results!$4:$4,0),1,1)),"")</f>
        <v>20</v>
      </c>
    </row>
    <row r="570" spans="1:8" x14ac:dyDescent="0.4">
      <c r="A570" s="7">
        <f t="shared" si="40"/>
        <v>565</v>
      </c>
      <c r="B570" s="7">
        <f t="shared" ca="1" si="41"/>
        <v>0</v>
      </c>
      <c r="C570" s="7">
        <f t="shared" ca="1" si="42"/>
        <v>283</v>
      </c>
      <c r="D570" s="10" t="str">
        <f t="shared" ca="1" si="43"/>
        <v>Austria</v>
      </c>
      <c r="E570" s="10">
        <f t="shared" ca="1" si="43"/>
        <v>2</v>
      </c>
      <c r="F570" s="10" t="b">
        <f t="shared" ca="1" si="44"/>
        <v>1</v>
      </c>
      <c r="G570" s="10">
        <f ca="1">IFERROR(OFFSET(INDIRECT($B$1&amp;"!"&amp;$B$2),$C570,-COLUMN(INDIRECT($B$1&amp;"!"&amp;$B$2))+MATCH(G$4,results!$4:$4,0),1,1),"")</f>
        <v>1978</v>
      </c>
      <c r="H570" s="10">
        <f ca="1">IFERROR(-VALUE(OFFSET(INDIRECT($B$1&amp;"!"&amp;$B$2),$C570,-COLUMN(INDIRECT($B$1&amp;"!"&amp;$B$2))+MATCH(H$4,results!$4:$4,0),1,1)),"")</f>
        <v>5</v>
      </c>
    </row>
    <row r="571" spans="1:8" x14ac:dyDescent="0.4">
      <c r="A571" s="7">
        <f t="shared" si="40"/>
        <v>566</v>
      </c>
      <c r="B571" s="7">
        <f t="shared" ca="1" si="41"/>
        <v>2</v>
      </c>
      <c r="C571" s="7">
        <f t="shared" ca="1" si="42"/>
        <v>283</v>
      </c>
      <c r="D571" s="10" t="str">
        <f t="shared" ca="1" si="43"/>
        <v>Spain</v>
      </c>
      <c r="E571" s="10">
        <f t="shared" ca="1" si="43"/>
        <v>1</v>
      </c>
      <c r="F571" s="10" t="b">
        <f t="shared" ca="1" si="44"/>
        <v>0</v>
      </c>
      <c r="G571" s="10">
        <f ca="1">IFERROR(OFFSET(INDIRECT($B$1&amp;"!"&amp;$B$2),$C571,-COLUMN(INDIRECT($B$1&amp;"!"&amp;$B$2))+MATCH(G$4,results!$4:$4,0),1,1),"")</f>
        <v>1978</v>
      </c>
      <c r="H571" s="10">
        <f ca="1">IFERROR(-VALUE(OFFSET(INDIRECT($B$1&amp;"!"&amp;$B$2),$C571,-COLUMN(INDIRECT($B$1&amp;"!"&amp;$B$2))+MATCH(H$4,results!$4:$4,0),1,1)),"")</f>
        <v>5</v>
      </c>
    </row>
    <row r="572" spans="1:8" x14ac:dyDescent="0.4">
      <c r="A572" s="7">
        <f t="shared" si="40"/>
        <v>567</v>
      </c>
      <c r="B572" s="7">
        <f t="shared" ca="1" si="41"/>
        <v>0</v>
      </c>
      <c r="C572" s="7">
        <f t="shared" ca="1" si="42"/>
        <v>284</v>
      </c>
      <c r="D572" s="10" t="str">
        <f t="shared" ca="1" si="43"/>
        <v>Brazil</v>
      </c>
      <c r="E572" s="10">
        <f t="shared" ca="1" si="43"/>
        <v>1</v>
      </c>
      <c r="F572" s="10" t="b">
        <f t="shared" ca="1" si="44"/>
        <v>1</v>
      </c>
      <c r="G572" s="10">
        <f ca="1">IFERROR(OFFSET(INDIRECT($B$1&amp;"!"&amp;$B$2),$C572,-COLUMN(INDIRECT($B$1&amp;"!"&amp;$B$2))+MATCH(G$4,results!$4:$4,0),1,1),"")</f>
        <v>1978</v>
      </c>
      <c r="H572" s="10">
        <f ca="1">IFERROR(-VALUE(OFFSET(INDIRECT($B$1&amp;"!"&amp;$B$2),$C572,-COLUMN(INDIRECT($B$1&amp;"!"&amp;$B$2))+MATCH(H$4,results!$4:$4,0),1,1)),"")</f>
        <v>6</v>
      </c>
    </row>
    <row r="573" spans="1:8" x14ac:dyDescent="0.4">
      <c r="A573" s="7">
        <f t="shared" si="40"/>
        <v>568</v>
      </c>
      <c r="B573" s="7">
        <f t="shared" ca="1" si="41"/>
        <v>2</v>
      </c>
      <c r="C573" s="7">
        <f t="shared" ca="1" si="42"/>
        <v>284</v>
      </c>
      <c r="D573" s="10" t="str">
        <f t="shared" ca="1" si="43"/>
        <v>Sweden</v>
      </c>
      <c r="E573" s="10">
        <f t="shared" ca="1" si="43"/>
        <v>1</v>
      </c>
      <c r="F573" s="10" t="b">
        <f t="shared" ca="1" si="44"/>
        <v>0</v>
      </c>
      <c r="G573" s="10">
        <f ca="1">IFERROR(OFFSET(INDIRECT($B$1&amp;"!"&amp;$B$2),$C573,-COLUMN(INDIRECT($B$1&amp;"!"&amp;$B$2))+MATCH(G$4,results!$4:$4,0),1,1),"")</f>
        <v>1978</v>
      </c>
      <c r="H573" s="10">
        <f ca="1">IFERROR(-VALUE(OFFSET(INDIRECT($B$1&amp;"!"&amp;$B$2),$C573,-COLUMN(INDIRECT($B$1&amp;"!"&amp;$B$2))+MATCH(H$4,results!$4:$4,0),1,1)),"")</f>
        <v>6</v>
      </c>
    </row>
    <row r="574" spans="1:8" x14ac:dyDescent="0.4">
      <c r="A574" s="7">
        <f t="shared" si="40"/>
        <v>569</v>
      </c>
      <c r="B574" s="7">
        <f t="shared" ca="1" si="41"/>
        <v>0</v>
      </c>
      <c r="C574" s="7">
        <f t="shared" ca="1" si="42"/>
        <v>285</v>
      </c>
      <c r="D574" s="10" t="str">
        <f t="shared" ca="1" si="43"/>
        <v>Austria</v>
      </c>
      <c r="E574" s="10">
        <f t="shared" ca="1" si="43"/>
        <v>1</v>
      </c>
      <c r="F574" s="10" t="b">
        <f t="shared" ca="1" si="44"/>
        <v>1</v>
      </c>
      <c r="G574" s="10">
        <f ca="1">IFERROR(OFFSET(INDIRECT($B$1&amp;"!"&amp;$B$2),$C574,-COLUMN(INDIRECT($B$1&amp;"!"&amp;$B$2))+MATCH(G$4,results!$4:$4,0),1,1),"")</f>
        <v>1978</v>
      </c>
      <c r="H574" s="10">
        <f ca="1">IFERROR(-VALUE(OFFSET(INDIRECT($B$1&amp;"!"&amp;$B$2),$C574,-COLUMN(INDIRECT($B$1&amp;"!"&amp;$B$2))+MATCH(H$4,results!$4:$4,0),1,1)),"")</f>
        <v>13</v>
      </c>
    </row>
    <row r="575" spans="1:8" x14ac:dyDescent="0.4">
      <c r="A575" s="7">
        <f t="shared" si="40"/>
        <v>570</v>
      </c>
      <c r="B575" s="7">
        <f t="shared" ca="1" si="41"/>
        <v>2</v>
      </c>
      <c r="C575" s="7">
        <f t="shared" ca="1" si="42"/>
        <v>285</v>
      </c>
      <c r="D575" s="10" t="str">
        <f t="shared" ca="1" si="43"/>
        <v>Sweden</v>
      </c>
      <c r="E575" s="10">
        <f t="shared" ca="1" si="43"/>
        <v>0</v>
      </c>
      <c r="F575" s="10" t="b">
        <f t="shared" ca="1" si="44"/>
        <v>0</v>
      </c>
      <c r="G575" s="10">
        <f ca="1">IFERROR(OFFSET(INDIRECT($B$1&amp;"!"&amp;$B$2),$C575,-COLUMN(INDIRECT($B$1&amp;"!"&amp;$B$2))+MATCH(G$4,results!$4:$4,0),1,1),"")</f>
        <v>1978</v>
      </c>
      <c r="H575" s="10">
        <f ca="1">IFERROR(-VALUE(OFFSET(INDIRECT($B$1&amp;"!"&amp;$B$2),$C575,-COLUMN(INDIRECT($B$1&amp;"!"&amp;$B$2))+MATCH(H$4,results!$4:$4,0),1,1)),"")</f>
        <v>13</v>
      </c>
    </row>
    <row r="576" spans="1:8" x14ac:dyDescent="0.4">
      <c r="A576" s="7">
        <f t="shared" si="40"/>
        <v>571</v>
      </c>
      <c r="B576" s="7">
        <f t="shared" ca="1" si="41"/>
        <v>0</v>
      </c>
      <c r="C576" s="7">
        <f t="shared" ca="1" si="42"/>
        <v>286</v>
      </c>
      <c r="D576" s="10" t="str">
        <f t="shared" ca="1" si="43"/>
        <v>Brazil</v>
      </c>
      <c r="E576" s="10">
        <f t="shared" ca="1" si="43"/>
        <v>0</v>
      </c>
      <c r="F576" s="10" t="b">
        <f t="shared" ca="1" si="44"/>
        <v>1</v>
      </c>
      <c r="G576" s="10">
        <f ca="1">IFERROR(OFFSET(INDIRECT($B$1&amp;"!"&amp;$B$2),$C576,-COLUMN(INDIRECT($B$1&amp;"!"&amp;$B$2))+MATCH(G$4,results!$4:$4,0),1,1),"")</f>
        <v>1978</v>
      </c>
      <c r="H576" s="10">
        <f ca="1">IFERROR(-VALUE(OFFSET(INDIRECT($B$1&amp;"!"&amp;$B$2),$C576,-COLUMN(INDIRECT($B$1&amp;"!"&amp;$B$2))+MATCH(H$4,results!$4:$4,0),1,1)),"")</f>
        <v>14</v>
      </c>
    </row>
    <row r="577" spans="1:8" x14ac:dyDescent="0.4">
      <c r="A577" s="7">
        <f t="shared" si="40"/>
        <v>572</v>
      </c>
      <c r="B577" s="7">
        <f t="shared" ca="1" si="41"/>
        <v>2</v>
      </c>
      <c r="C577" s="7">
        <f t="shared" ca="1" si="42"/>
        <v>286</v>
      </c>
      <c r="D577" s="10" t="str">
        <f t="shared" ca="1" si="43"/>
        <v>Spain</v>
      </c>
      <c r="E577" s="10">
        <f t="shared" ca="1" si="43"/>
        <v>0</v>
      </c>
      <c r="F577" s="10" t="b">
        <f t="shared" ca="1" si="44"/>
        <v>0</v>
      </c>
      <c r="G577" s="10">
        <f ca="1">IFERROR(OFFSET(INDIRECT($B$1&amp;"!"&amp;$B$2),$C577,-COLUMN(INDIRECT($B$1&amp;"!"&amp;$B$2))+MATCH(G$4,results!$4:$4,0),1,1),"")</f>
        <v>1978</v>
      </c>
      <c r="H577" s="10">
        <f ca="1">IFERROR(-VALUE(OFFSET(INDIRECT($B$1&amp;"!"&amp;$B$2),$C577,-COLUMN(INDIRECT($B$1&amp;"!"&amp;$B$2))+MATCH(H$4,results!$4:$4,0),1,1)),"")</f>
        <v>14</v>
      </c>
    </row>
    <row r="578" spans="1:8" x14ac:dyDescent="0.4">
      <c r="A578" s="7">
        <f t="shared" si="40"/>
        <v>573</v>
      </c>
      <c r="B578" s="7">
        <f t="shared" ca="1" si="41"/>
        <v>0</v>
      </c>
      <c r="C578" s="7">
        <f t="shared" ca="1" si="42"/>
        <v>287</v>
      </c>
      <c r="D578" s="10" t="str">
        <f t="shared" ca="1" si="43"/>
        <v>Spain</v>
      </c>
      <c r="E578" s="10">
        <f t="shared" ca="1" si="43"/>
        <v>1</v>
      </c>
      <c r="F578" s="10" t="b">
        <f t="shared" ca="1" si="44"/>
        <v>1</v>
      </c>
      <c r="G578" s="10">
        <f ca="1">IFERROR(OFFSET(INDIRECT($B$1&amp;"!"&amp;$B$2),$C578,-COLUMN(INDIRECT($B$1&amp;"!"&amp;$B$2))+MATCH(G$4,results!$4:$4,0),1,1),"")</f>
        <v>1978</v>
      </c>
      <c r="H578" s="10">
        <f ca="1">IFERROR(-VALUE(OFFSET(INDIRECT($B$1&amp;"!"&amp;$B$2),$C578,-COLUMN(INDIRECT($B$1&amp;"!"&amp;$B$2))+MATCH(H$4,results!$4:$4,0),1,1)),"")</f>
        <v>21</v>
      </c>
    </row>
    <row r="579" spans="1:8" x14ac:dyDescent="0.4">
      <c r="A579" s="7">
        <f t="shared" si="40"/>
        <v>574</v>
      </c>
      <c r="B579" s="7">
        <f t="shared" ca="1" si="41"/>
        <v>2</v>
      </c>
      <c r="C579" s="7">
        <f t="shared" ca="1" si="42"/>
        <v>287</v>
      </c>
      <c r="D579" s="10" t="str">
        <f t="shared" ca="1" si="43"/>
        <v>Sweden</v>
      </c>
      <c r="E579" s="10">
        <f t="shared" ca="1" si="43"/>
        <v>0</v>
      </c>
      <c r="F579" s="10" t="b">
        <f t="shared" ca="1" si="44"/>
        <v>0</v>
      </c>
      <c r="G579" s="10">
        <f ca="1">IFERROR(OFFSET(INDIRECT($B$1&amp;"!"&amp;$B$2),$C579,-COLUMN(INDIRECT($B$1&amp;"!"&amp;$B$2))+MATCH(G$4,results!$4:$4,0),1,1),"")</f>
        <v>1978</v>
      </c>
      <c r="H579" s="10">
        <f ca="1">IFERROR(-VALUE(OFFSET(INDIRECT($B$1&amp;"!"&amp;$B$2),$C579,-COLUMN(INDIRECT($B$1&amp;"!"&amp;$B$2))+MATCH(H$4,results!$4:$4,0),1,1)),"")</f>
        <v>21</v>
      </c>
    </row>
    <row r="580" spans="1:8" x14ac:dyDescent="0.4">
      <c r="A580" s="7">
        <f t="shared" si="40"/>
        <v>575</v>
      </c>
      <c r="B580" s="7">
        <f t="shared" ca="1" si="41"/>
        <v>0</v>
      </c>
      <c r="C580" s="7">
        <f t="shared" ca="1" si="42"/>
        <v>288</v>
      </c>
      <c r="D580" s="10" t="str">
        <f t="shared" ca="1" si="43"/>
        <v>Brazil</v>
      </c>
      <c r="E580" s="10">
        <f t="shared" ca="1" si="43"/>
        <v>1</v>
      </c>
      <c r="F580" s="10" t="b">
        <f t="shared" ca="1" si="44"/>
        <v>1</v>
      </c>
      <c r="G580" s="10">
        <f ca="1">IFERROR(OFFSET(INDIRECT($B$1&amp;"!"&amp;$B$2),$C580,-COLUMN(INDIRECT($B$1&amp;"!"&amp;$B$2))+MATCH(G$4,results!$4:$4,0),1,1),"")</f>
        <v>1978</v>
      </c>
      <c r="H580" s="10">
        <f ca="1">IFERROR(-VALUE(OFFSET(INDIRECT($B$1&amp;"!"&amp;$B$2),$C580,-COLUMN(INDIRECT($B$1&amp;"!"&amp;$B$2))+MATCH(H$4,results!$4:$4,0),1,1)),"")</f>
        <v>22</v>
      </c>
    </row>
    <row r="581" spans="1:8" x14ac:dyDescent="0.4">
      <c r="A581" s="7">
        <f t="shared" si="40"/>
        <v>576</v>
      </c>
      <c r="B581" s="7">
        <f t="shared" ca="1" si="41"/>
        <v>2</v>
      </c>
      <c r="C581" s="7">
        <f t="shared" ca="1" si="42"/>
        <v>288</v>
      </c>
      <c r="D581" s="10" t="str">
        <f t="shared" ca="1" si="43"/>
        <v>Austria</v>
      </c>
      <c r="E581" s="10">
        <f t="shared" ca="1" si="43"/>
        <v>0</v>
      </c>
      <c r="F581" s="10" t="b">
        <f t="shared" ca="1" si="44"/>
        <v>0</v>
      </c>
      <c r="G581" s="10">
        <f ca="1">IFERROR(OFFSET(INDIRECT($B$1&amp;"!"&amp;$B$2),$C581,-COLUMN(INDIRECT($B$1&amp;"!"&amp;$B$2))+MATCH(G$4,results!$4:$4,0),1,1),"")</f>
        <v>1978</v>
      </c>
      <c r="H581" s="10">
        <f ca="1">IFERROR(-VALUE(OFFSET(INDIRECT($B$1&amp;"!"&amp;$B$2),$C581,-COLUMN(INDIRECT($B$1&amp;"!"&amp;$B$2))+MATCH(H$4,results!$4:$4,0),1,1)),"")</f>
        <v>22</v>
      </c>
    </row>
    <row r="582" spans="1:8" x14ac:dyDescent="0.4">
      <c r="A582" s="7">
        <f t="shared" si="40"/>
        <v>577</v>
      </c>
      <c r="B582" s="7">
        <f t="shared" ca="1" si="41"/>
        <v>0</v>
      </c>
      <c r="C582" s="7">
        <f t="shared" ca="1" si="42"/>
        <v>289</v>
      </c>
      <c r="D582" s="10" t="str">
        <f t="shared" ca="1" si="43"/>
        <v>Peru</v>
      </c>
      <c r="E582" s="10">
        <f t="shared" ca="1" si="43"/>
        <v>3</v>
      </c>
      <c r="F582" s="10" t="b">
        <f t="shared" ca="1" si="44"/>
        <v>1</v>
      </c>
      <c r="G582" s="10">
        <f ca="1">IFERROR(OFFSET(INDIRECT($B$1&amp;"!"&amp;$B$2),$C582,-COLUMN(INDIRECT($B$1&amp;"!"&amp;$B$2))+MATCH(G$4,results!$4:$4,0),1,1),"")</f>
        <v>1978</v>
      </c>
      <c r="H582" s="10">
        <f ca="1">IFERROR(-VALUE(OFFSET(INDIRECT($B$1&amp;"!"&amp;$B$2),$C582,-COLUMN(INDIRECT($B$1&amp;"!"&amp;$B$2))+MATCH(H$4,results!$4:$4,0),1,1)),"")</f>
        <v>7</v>
      </c>
    </row>
    <row r="583" spans="1:8" x14ac:dyDescent="0.4">
      <c r="A583" s="7">
        <f t="shared" ref="A583:A646" si="45">IFERROR(A582+1,1)</f>
        <v>578</v>
      </c>
      <c r="B583" s="7">
        <f t="shared" ref="B583:B646" ca="1" si="46">IF($A583&gt;=B$4*$B$3-1,"",MOD($A583-1,$B$4)*2)</f>
        <v>2</v>
      </c>
      <c r="C583" s="7">
        <f t="shared" ref="C583:C646" ca="1" si="47">IF($B583="","",QUOTIENT($A583+1,$C$4))</f>
        <v>289</v>
      </c>
      <c r="D583" s="10" t="str">
        <f t="shared" ref="D583:E646" ca="1" si="48">IFERROR(OFFSET(INDIRECT($B$1&amp;"!"&amp;$B$2),$C583,$B583+D$4,1,1),"")</f>
        <v>Scotland</v>
      </c>
      <c r="E583" s="10">
        <f t="shared" ca="1" si="48"/>
        <v>1</v>
      </c>
      <c r="F583" s="10" t="b">
        <f t="shared" ref="F583:F646" ca="1" si="49">IF(B583="","",B583=0)</f>
        <v>0</v>
      </c>
      <c r="G583" s="10">
        <f ca="1">IFERROR(OFFSET(INDIRECT($B$1&amp;"!"&amp;$B$2),$C583,-COLUMN(INDIRECT($B$1&amp;"!"&amp;$B$2))+MATCH(G$4,results!$4:$4,0),1,1),"")</f>
        <v>1978</v>
      </c>
      <c r="H583" s="10">
        <f ca="1">IFERROR(-VALUE(OFFSET(INDIRECT($B$1&amp;"!"&amp;$B$2),$C583,-COLUMN(INDIRECT($B$1&amp;"!"&amp;$B$2))+MATCH(H$4,results!$4:$4,0),1,1)),"")</f>
        <v>7</v>
      </c>
    </row>
    <row r="584" spans="1:8" x14ac:dyDescent="0.4">
      <c r="A584" s="7">
        <f t="shared" si="45"/>
        <v>579</v>
      </c>
      <c r="B584" s="7">
        <f t="shared" ca="1" si="46"/>
        <v>0</v>
      </c>
      <c r="C584" s="7">
        <f t="shared" ca="1" si="47"/>
        <v>290</v>
      </c>
      <c r="D584" s="10" t="str">
        <f t="shared" ca="1" si="48"/>
        <v>Netherlands</v>
      </c>
      <c r="E584" s="10">
        <f t="shared" ca="1" si="48"/>
        <v>3</v>
      </c>
      <c r="F584" s="10" t="b">
        <f t="shared" ca="1" si="49"/>
        <v>1</v>
      </c>
      <c r="G584" s="10">
        <f ca="1">IFERROR(OFFSET(INDIRECT($B$1&amp;"!"&amp;$B$2),$C584,-COLUMN(INDIRECT($B$1&amp;"!"&amp;$B$2))+MATCH(G$4,results!$4:$4,0),1,1),"")</f>
        <v>1978</v>
      </c>
      <c r="H584" s="10">
        <f ca="1">IFERROR(-VALUE(OFFSET(INDIRECT($B$1&amp;"!"&amp;$B$2),$C584,-COLUMN(INDIRECT($B$1&amp;"!"&amp;$B$2))+MATCH(H$4,results!$4:$4,0),1,1)),"")</f>
        <v>8</v>
      </c>
    </row>
    <row r="585" spans="1:8" x14ac:dyDescent="0.4">
      <c r="A585" s="7">
        <f t="shared" si="45"/>
        <v>580</v>
      </c>
      <c r="B585" s="7">
        <f t="shared" ca="1" si="46"/>
        <v>2</v>
      </c>
      <c r="C585" s="7">
        <f t="shared" ca="1" si="47"/>
        <v>290</v>
      </c>
      <c r="D585" s="10" t="str">
        <f t="shared" ca="1" si="48"/>
        <v>Iran</v>
      </c>
      <c r="E585" s="10">
        <f t="shared" ca="1" si="48"/>
        <v>0</v>
      </c>
      <c r="F585" s="10" t="b">
        <f t="shared" ca="1" si="49"/>
        <v>0</v>
      </c>
      <c r="G585" s="10">
        <f ca="1">IFERROR(OFFSET(INDIRECT($B$1&amp;"!"&amp;$B$2),$C585,-COLUMN(INDIRECT($B$1&amp;"!"&amp;$B$2))+MATCH(G$4,results!$4:$4,0),1,1),"")</f>
        <v>1978</v>
      </c>
      <c r="H585" s="10">
        <f ca="1">IFERROR(-VALUE(OFFSET(INDIRECT($B$1&amp;"!"&amp;$B$2),$C585,-COLUMN(INDIRECT($B$1&amp;"!"&amp;$B$2))+MATCH(H$4,results!$4:$4,0),1,1)),"")</f>
        <v>8</v>
      </c>
    </row>
    <row r="586" spans="1:8" x14ac:dyDescent="0.4">
      <c r="A586" s="7">
        <f t="shared" si="45"/>
        <v>581</v>
      </c>
      <c r="B586" s="7">
        <f t="shared" ca="1" si="46"/>
        <v>0</v>
      </c>
      <c r="C586" s="7">
        <f t="shared" ca="1" si="47"/>
        <v>291</v>
      </c>
      <c r="D586" s="10" t="str">
        <f t="shared" ca="1" si="48"/>
        <v>Scotland</v>
      </c>
      <c r="E586" s="10">
        <f t="shared" ca="1" si="48"/>
        <v>1</v>
      </c>
      <c r="F586" s="10" t="b">
        <f t="shared" ca="1" si="49"/>
        <v>1</v>
      </c>
      <c r="G586" s="10">
        <f ca="1">IFERROR(OFFSET(INDIRECT($B$1&amp;"!"&amp;$B$2),$C586,-COLUMN(INDIRECT($B$1&amp;"!"&amp;$B$2))+MATCH(G$4,results!$4:$4,0),1,1),"")</f>
        <v>1978</v>
      </c>
      <c r="H586" s="10">
        <f ca="1">IFERROR(-VALUE(OFFSET(INDIRECT($B$1&amp;"!"&amp;$B$2),$C586,-COLUMN(INDIRECT($B$1&amp;"!"&amp;$B$2))+MATCH(H$4,results!$4:$4,0),1,1)),"")</f>
        <v>15</v>
      </c>
    </row>
    <row r="587" spans="1:8" x14ac:dyDescent="0.4">
      <c r="A587" s="7">
        <f t="shared" si="45"/>
        <v>582</v>
      </c>
      <c r="B587" s="7">
        <f t="shared" ca="1" si="46"/>
        <v>2</v>
      </c>
      <c r="C587" s="7">
        <f t="shared" ca="1" si="47"/>
        <v>291</v>
      </c>
      <c r="D587" s="10" t="str">
        <f t="shared" ca="1" si="48"/>
        <v>Iran</v>
      </c>
      <c r="E587" s="10">
        <f t="shared" ca="1" si="48"/>
        <v>1</v>
      </c>
      <c r="F587" s="10" t="b">
        <f t="shared" ca="1" si="49"/>
        <v>0</v>
      </c>
      <c r="G587" s="10">
        <f ca="1">IFERROR(OFFSET(INDIRECT($B$1&amp;"!"&amp;$B$2),$C587,-COLUMN(INDIRECT($B$1&amp;"!"&amp;$B$2))+MATCH(G$4,results!$4:$4,0),1,1),"")</f>
        <v>1978</v>
      </c>
      <c r="H587" s="10">
        <f ca="1">IFERROR(-VALUE(OFFSET(INDIRECT($B$1&amp;"!"&amp;$B$2),$C587,-COLUMN(INDIRECT($B$1&amp;"!"&amp;$B$2))+MATCH(H$4,results!$4:$4,0),1,1)),"")</f>
        <v>15</v>
      </c>
    </row>
    <row r="588" spans="1:8" x14ac:dyDescent="0.4">
      <c r="A588" s="7">
        <f t="shared" si="45"/>
        <v>583</v>
      </c>
      <c r="B588" s="7">
        <f t="shared" ca="1" si="46"/>
        <v>0</v>
      </c>
      <c r="C588" s="7">
        <f t="shared" ca="1" si="47"/>
        <v>292</v>
      </c>
      <c r="D588" s="10" t="str">
        <f t="shared" ca="1" si="48"/>
        <v>Netherlands</v>
      </c>
      <c r="E588" s="10">
        <f t="shared" ca="1" si="48"/>
        <v>0</v>
      </c>
      <c r="F588" s="10" t="b">
        <f t="shared" ca="1" si="49"/>
        <v>1</v>
      </c>
      <c r="G588" s="10">
        <f ca="1">IFERROR(OFFSET(INDIRECT($B$1&amp;"!"&amp;$B$2),$C588,-COLUMN(INDIRECT($B$1&amp;"!"&amp;$B$2))+MATCH(G$4,results!$4:$4,0),1,1),"")</f>
        <v>1978</v>
      </c>
      <c r="H588" s="10">
        <f ca="1">IFERROR(-VALUE(OFFSET(INDIRECT($B$1&amp;"!"&amp;$B$2),$C588,-COLUMN(INDIRECT($B$1&amp;"!"&amp;$B$2))+MATCH(H$4,results!$4:$4,0),1,1)),"")</f>
        <v>16</v>
      </c>
    </row>
    <row r="589" spans="1:8" x14ac:dyDescent="0.4">
      <c r="A589" s="7">
        <f t="shared" si="45"/>
        <v>584</v>
      </c>
      <c r="B589" s="7">
        <f t="shared" ca="1" si="46"/>
        <v>2</v>
      </c>
      <c r="C589" s="7">
        <f t="shared" ca="1" si="47"/>
        <v>292</v>
      </c>
      <c r="D589" s="10" t="str">
        <f t="shared" ca="1" si="48"/>
        <v>Peru</v>
      </c>
      <c r="E589" s="10">
        <f t="shared" ca="1" si="48"/>
        <v>0</v>
      </c>
      <c r="F589" s="10" t="b">
        <f t="shared" ca="1" si="49"/>
        <v>0</v>
      </c>
      <c r="G589" s="10">
        <f ca="1">IFERROR(OFFSET(INDIRECT($B$1&amp;"!"&amp;$B$2),$C589,-COLUMN(INDIRECT($B$1&amp;"!"&amp;$B$2))+MATCH(G$4,results!$4:$4,0),1,1),"")</f>
        <v>1978</v>
      </c>
      <c r="H589" s="10">
        <f ca="1">IFERROR(-VALUE(OFFSET(INDIRECT($B$1&amp;"!"&amp;$B$2),$C589,-COLUMN(INDIRECT($B$1&amp;"!"&amp;$B$2))+MATCH(H$4,results!$4:$4,0),1,1)),"")</f>
        <v>16</v>
      </c>
    </row>
    <row r="590" spans="1:8" x14ac:dyDescent="0.4">
      <c r="A590" s="7">
        <f t="shared" si="45"/>
        <v>585</v>
      </c>
      <c r="B590" s="7">
        <f t="shared" ca="1" si="46"/>
        <v>0</v>
      </c>
      <c r="C590" s="7">
        <f t="shared" ca="1" si="47"/>
        <v>293</v>
      </c>
      <c r="D590" s="10" t="str">
        <f t="shared" ca="1" si="48"/>
        <v>Peru</v>
      </c>
      <c r="E590" s="10">
        <f t="shared" ca="1" si="48"/>
        <v>4</v>
      </c>
      <c r="F590" s="10" t="b">
        <f t="shared" ca="1" si="49"/>
        <v>1</v>
      </c>
      <c r="G590" s="10">
        <f ca="1">IFERROR(OFFSET(INDIRECT($B$1&amp;"!"&amp;$B$2),$C590,-COLUMN(INDIRECT($B$1&amp;"!"&amp;$B$2))+MATCH(G$4,results!$4:$4,0),1,1),"")</f>
        <v>1978</v>
      </c>
      <c r="H590" s="10">
        <f ca="1">IFERROR(-VALUE(OFFSET(INDIRECT($B$1&amp;"!"&amp;$B$2),$C590,-COLUMN(INDIRECT($B$1&amp;"!"&amp;$B$2))+MATCH(H$4,results!$4:$4,0),1,1)),"")</f>
        <v>23</v>
      </c>
    </row>
    <row r="591" spans="1:8" x14ac:dyDescent="0.4">
      <c r="A591" s="7">
        <f t="shared" si="45"/>
        <v>586</v>
      </c>
      <c r="B591" s="7">
        <f t="shared" ca="1" si="46"/>
        <v>2</v>
      </c>
      <c r="C591" s="7">
        <f t="shared" ca="1" si="47"/>
        <v>293</v>
      </c>
      <c r="D591" s="10" t="str">
        <f t="shared" ca="1" si="48"/>
        <v>Iran</v>
      </c>
      <c r="E591" s="10">
        <f t="shared" ca="1" si="48"/>
        <v>1</v>
      </c>
      <c r="F591" s="10" t="b">
        <f t="shared" ca="1" si="49"/>
        <v>0</v>
      </c>
      <c r="G591" s="10">
        <f ca="1">IFERROR(OFFSET(INDIRECT($B$1&amp;"!"&amp;$B$2),$C591,-COLUMN(INDIRECT($B$1&amp;"!"&amp;$B$2))+MATCH(G$4,results!$4:$4,0),1,1),"")</f>
        <v>1978</v>
      </c>
      <c r="H591" s="10">
        <f ca="1">IFERROR(-VALUE(OFFSET(INDIRECT($B$1&amp;"!"&amp;$B$2),$C591,-COLUMN(INDIRECT($B$1&amp;"!"&amp;$B$2))+MATCH(H$4,results!$4:$4,0),1,1)),"")</f>
        <v>23</v>
      </c>
    </row>
    <row r="592" spans="1:8" x14ac:dyDescent="0.4">
      <c r="A592" s="7">
        <f t="shared" si="45"/>
        <v>587</v>
      </c>
      <c r="B592" s="7">
        <f t="shared" ca="1" si="46"/>
        <v>0</v>
      </c>
      <c r="C592" s="7">
        <f t="shared" ca="1" si="47"/>
        <v>294</v>
      </c>
      <c r="D592" s="10" t="str">
        <f t="shared" ca="1" si="48"/>
        <v>Scotland</v>
      </c>
      <c r="E592" s="10">
        <f t="shared" ca="1" si="48"/>
        <v>3</v>
      </c>
      <c r="F592" s="10" t="b">
        <f t="shared" ca="1" si="49"/>
        <v>1</v>
      </c>
      <c r="G592" s="10">
        <f ca="1">IFERROR(OFFSET(INDIRECT($B$1&amp;"!"&amp;$B$2),$C592,-COLUMN(INDIRECT($B$1&amp;"!"&amp;$B$2))+MATCH(G$4,results!$4:$4,0),1,1),"")</f>
        <v>1978</v>
      </c>
      <c r="H592" s="10">
        <f ca="1">IFERROR(-VALUE(OFFSET(INDIRECT($B$1&amp;"!"&amp;$B$2),$C592,-COLUMN(INDIRECT($B$1&amp;"!"&amp;$B$2))+MATCH(H$4,results!$4:$4,0),1,1)),"")</f>
        <v>24</v>
      </c>
    </row>
    <row r="593" spans="1:8" x14ac:dyDescent="0.4">
      <c r="A593" s="7">
        <f t="shared" si="45"/>
        <v>588</v>
      </c>
      <c r="B593" s="7">
        <f t="shared" ca="1" si="46"/>
        <v>2</v>
      </c>
      <c r="C593" s="7">
        <f t="shared" ca="1" si="47"/>
        <v>294</v>
      </c>
      <c r="D593" s="10" t="str">
        <f t="shared" ca="1" si="48"/>
        <v>Netherlands</v>
      </c>
      <c r="E593" s="10">
        <f t="shared" ca="1" si="48"/>
        <v>2</v>
      </c>
      <c r="F593" s="10" t="b">
        <f t="shared" ca="1" si="49"/>
        <v>0</v>
      </c>
      <c r="G593" s="10">
        <f ca="1">IFERROR(OFFSET(INDIRECT($B$1&amp;"!"&amp;$B$2),$C593,-COLUMN(INDIRECT($B$1&amp;"!"&amp;$B$2))+MATCH(G$4,results!$4:$4,0),1,1),"")</f>
        <v>1978</v>
      </c>
      <c r="H593" s="10">
        <f ca="1">IFERROR(-VALUE(OFFSET(INDIRECT($B$1&amp;"!"&amp;$B$2),$C593,-COLUMN(INDIRECT($B$1&amp;"!"&amp;$B$2))+MATCH(H$4,results!$4:$4,0),1,1)),"")</f>
        <v>24</v>
      </c>
    </row>
    <row r="594" spans="1:8" x14ac:dyDescent="0.4">
      <c r="A594" s="7">
        <f t="shared" si="45"/>
        <v>589</v>
      </c>
      <c r="B594" s="7">
        <f t="shared" ca="1" si="46"/>
        <v>0</v>
      </c>
      <c r="C594" s="7">
        <f t="shared" ca="1" si="47"/>
        <v>295</v>
      </c>
      <c r="D594" s="10" t="str">
        <f t="shared" ca="1" si="48"/>
        <v>Italy</v>
      </c>
      <c r="E594" s="10">
        <f t="shared" ca="1" si="48"/>
        <v>0</v>
      </c>
      <c r="F594" s="10" t="b">
        <f t="shared" ca="1" si="49"/>
        <v>1</v>
      </c>
      <c r="G594" s="10">
        <f ca="1">IFERROR(OFFSET(INDIRECT($B$1&amp;"!"&amp;$B$2),$C594,-COLUMN(INDIRECT($B$1&amp;"!"&amp;$B$2))+MATCH(G$4,results!$4:$4,0),1,1),"")</f>
        <v>1978</v>
      </c>
      <c r="H594" s="10">
        <f ca="1">IFERROR(-VALUE(OFFSET(INDIRECT($B$1&amp;"!"&amp;$B$2),$C594,-COLUMN(INDIRECT($B$1&amp;"!"&amp;$B$2))+MATCH(H$4,results!$4:$4,0),1,1)),"")</f>
        <v>25</v>
      </c>
    </row>
    <row r="595" spans="1:8" x14ac:dyDescent="0.4">
      <c r="A595" s="7">
        <f t="shared" si="45"/>
        <v>590</v>
      </c>
      <c r="B595" s="7">
        <f t="shared" ca="1" si="46"/>
        <v>2</v>
      </c>
      <c r="C595" s="7">
        <f t="shared" ca="1" si="47"/>
        <v>295</v>
      </c>
      <c r="D595" s="10" t="str">
        <f t="shared" ca="1" si="48"/>
        <v>West Germany</v>
      </c>
      <c r="E595" s="10">
        <f t="shared" ca="1" si="48"/>
        <v>0</v>
      </c>
      <c r="F595" s="10" t="b">
        <f t="shared" ca="1" si="49"/>
        <v>0</v>
      </c>
      <c r="G595" s="10">
        <f ca="1">IFERROR(OFFSET(INDIRECT($B$1&amp;"!"&amp;$B$2),$C595,-COLUMN(INDIRECT($B$1&amp;"!"&amp;$B$2))+MATCH(G$4,results!$4:$4,0),1,1),"")</f>
        <v>1978</v>
      </c>
      <c r="H595" s="10">
        <f ca="1">IFERROR(-VALUE(OFFSET(INDIRECT($B$1&amp;"!"&amp;$B$2),$C595,-COLUMN(INDIRECT($B$1&amp;"!"&amp;$B$2))+MATCH(H$4,results!$4:$4,0),1,1)),"")</f>
        <v>25</v>
      </c>
    </row>
    <row r="596" spans="1:8" x14ac:dyDescent="0.4">
      <c r="A596" s="7">
        <f t="shared" si="45"/>
        <v>591</v>
      </c>
      <c r="B596" s="7">
        <f t="shared" ca="1" si="46"/>
        <v>0</v>
      </c>
      <c r="C596" s="7">
        <f t="shared" ca="1" si="47"/>
        <v>296</v>
      </c>
      <c r="D596" s="10" t="str">
        <f t="shared" ca="1" si="48"/>
        <v>Austria</v>
      </c>
      <c r="E596" s="10">
        <f t="shared" ca="1" si="48"/>
        <v>1</v>
      </c>
      <c r="F596" s="10" t="b">
        <f t="shared" ca="1" si="49"/>
        <v>1</v>
      </c>
      <c r="G596" s="10">
        <f ca="1">IFERROR(OFFSET(INDIRECT($B$1&amp;"!"&amp;$B$2),$C596,-COLUMN(INDIRECT($B$1&amp;"!"&amp;$B$2))+MATCH(G$4,results!$4:$4,0),1,1),"")</f>
        <v>1978</v>
      </c>
      <c r="H596" s="10">
        <f ca="1">IFERROR(-VALUE(OFFSET(INDIRECT($B$1&amp;"!"&amp;$B$2),$C596,-COLUMN(INDIRECT($B$1&amp;"!"&amp;$B$2))+MATCH(H$4,results!$4:$4,0),1,1)),"")</f>
        <v>27</v>
      </c>
    </row>
    <row r="597" spans="1:8" x14ac:dyDescent="0.4">
      <c r="A597" s="7">
        <f t="shared" si="45"/>
        <v>592</v>
      </c>
      <c r="B597" s="7">
        <f t="shared" ca="1" si="46"/>
        <v>2</v>
      </c>
      <c r="C597" s="7">
        <f t="shared" ca="1" si="47"/>
        <v>296</v>
      </c>
      <c r="D597" s="10" t="str">
        <f t="shared" ca="1" si="48"/>
        <v>Netherlands</v>
      </c>
      <c r="E597" s="10">
        <f t="shared" ca="1" si="48"/>
        <v>5</v>
      </c>
      <c r="F597" s="10" t="b">
        <f t="shared" ca="1" si="49"/>
        <v>0</v>
      </c>
      <c r="G597" s="10">
        <f ca="1">IFERROR(OFFSET(INDIRECT($B$1&amp;"!"&amp;$B$2),$C597,-COLUMN(INDIRECT($B$1&amp;"!"&amp;$B$2))+MATCH(G$4,results!$4:$4,0),1,1),"")</f>
        <v>1978</v>
      </c>
      <c r="H597" s="10">
        <f ca="1">IFERROR(-VALUE(OFFSET(INDIRECT($B$1&amp;"!"&amp;$B$2),$C597,-COLUMN(INDIRECT($B$1&amp;"!"&amp;$B$2))+MATCH(H$4,results!$4:$4,0),1,1)),"")</f>
        <v>27</v>
      </c>
    </row>
    <row r="598" spans="1:8" x14ac:dyDescent="0.4">
      <c r="A598" s="7">
        <f t="shared" si="45"/>
        <v>593</v>
      </c>
      <c r="B598" s="7">
        <f t="shared" ca="1" si="46"/>
        <v>0</v>
      </c>
      <c r="C598" s="7">
        <f t="shared" ca="1" si="47"/>
        <v>297</v>
      </c>
      <c r="D598" s="10" t="str">
        <f t="shared" ca="1" si="48"/>
        <v>Italy</v>
      </c>
      <c r="E598" s="10">
        <f t="shared" ca="1" si="48"/>
        <v>1</v>
      </c>
      <c r="F598" s="10" t="b">
        <f t="shared" ca="1" si="49"/>
        <v>1</v>
      </c>
      <c r="G598" s="10">
        <f ca="1">IFERROR(OFFSET(INDIRECT($B$1&amp;"!"&amp;$B$2),$C598,-COLUMN(INDIRECT($B$1&amp;"!"&amp;$B$2))+MATCH(G$4,results!$4:$4,0),1,1),"")</f>
        <v>1978</v>
      </c>
      <c r="H598" s="10">
        <f ca="1">IFERROR(-VALUE(OFFSET(INDIRECT($B$1&amp;"!"&amp;$B$2),$C598,-COLUMN(INDIRECT($B$1&amp;"!"&amp;$B$2))+MATCH(H$4,results!$4:$4,0),1,1)),"")</f>
        <v>29</v>
      </c>
    </row>
    <row r="599" spans="1:8" x14ac:dyDescent="0.4">
      <c r="A599" s="7">
        <f t="shared" si="45"/>
        <v>594</v>
      </c>
      <c r="B599" s="7">
        <f t="shared" ca="1" si="46"/>
        <v>2</v>
      </c>
      <c r="C599" s="7">
        <f t="shared" ca="1" si="47"/>
        <v>297</v>
      </c>
      <c r="D599" s="10" t="str">
        <f t="shared" ca="1" si="48"/>
        <v>Austria</v>
      </c>
      <c r="E599" s="10">
        <f t="shared" ca="1" si="48"/>
        <v>0</v>
      </c>
      <c r="F599" s="10" t="b">
        <f t="shared" ca="1" si="49"/>
        <v>0</v>
      </c>
      <c r="G599" s="10">
        <f ca="1">IFERROR(OFFSET(INDIRECT($B$1&amp;"!"&amp;$B$2),$C599,-COLUMN(INDIRECT($B$1&amp;"!"&amp;$B$2))+MATCH(G$4,results!$4:$4,0),1,1),"")</f>
        <v>1978</v>
      </c>
      <c r="H599" s="10">
        <f ca="1">IFERROR(-VALUE(OFFSET(INDIRECT($B$1&amp;"!"&amp;$B$2),$C599,-COLUMN(INDIRECT($B$1&amp;"!"&amp;$B$2))+MATCH(H$4,results!$4:$4,0),1,1)),"")</f>
        <v>29</v>
      </c>
    </row>
    <row r="600" spans="1:8" x14ac:dyDescent="0.4">
      <c r="A600" s="7">
        <f t="shared" si="45"/>
        <v>595</v>
      </c>
      <c r="B600" s="7">
        <f t="shared" ca="1" si="46"/>
        <v>0</v>
      </c>
      <c r="C600" s="7">
        <f t="shared" ca="1" si="47"/>
        <v>298</v>
      </c>
      <c r="D600" s="10" t="str">
        <f t="shared" ca="1" si="48"/>
        <v>Netherlands</v>
      </c>
      <c r="E600" s="10">
        <f t="shared" ca="1" si="48"/>
        <v>2</v>
      </c>
      <c r="F600" s="10" t="b">
        <f t="shared" ca="1" si="49"/>
        <v>1</v>
      </c>
      <c r="G600" s="10">
        <f ca="1">IFERROR(OFFSET(INDIRECT($B$1&amp;"!"&amp;$B$2),$C600,-COLUMN(INDIRECT($B$1&amp;"!"&amp;$B$2))+MATCH(G$4,results!$4:$4,0),1,1),"")</f>
        <v>1978</v>
      </c>
      <c r="H600" s="10">
        <f ca="1">IFERROR(-VALUE(OFFSET(INDIRECT($B$1&amp;"!"&amp;$B$2),$C600,-COLUMN(INDIRECT($B$1&amp;"!"&amp;$B$2))+MATCH(H$4,results!$4:$4,0),1,1)),"")</f>
        <v>31</v>
      </c>
    </row>
    <row r="601" spans="1:8" x14ac:dyDescent="0.4">
      <c r="A601" s="7">
        <f t="shared" si="45"/>
        <v>596</v>
      </c>
      <c r="B601" s="7">
        <f t="shared" ca="1" si="46"/>
        <v>2</v>
      </c>
      <c r="C601" s="7">
        <f t="shared" ca="1" si="47"/>
        <v>298</v>
      </c>
      <c r="D601" s="10" t="str">
        <f t="shared" ca="1" si="48"/>
        <v>West Germany</v>
      </c>
      <c r="E601" s="10">
        <f t="shared" ca="1" si="48"/>
        <v>2</v>
      </c>
      <c r="F601" s="10" t="b">
        <f t="shared" ca="1" si="49"/>
        <v>0</v>
      </c>
      <c r="G601" s="10">
        <f ca="1">IFERROR(OFFSET(INDIRECT($B$1&amp;"!"&amp;$B$2),$C601,-COLUMN(INDIRECT($B$1&amp;"!"&amp;$B$2))+MATCH(G$4,results!$4:$4,0),1,1),"")</f>
        <v>1978</v>
      </c>
      <c r="H601" s="10">
        <f ca="1">IFERROR(-VALUE(OFFSET(INDIRECT($B$1&amp;"!"&amp;$B$2),$C601,-COLUMN(INDIRECT($B$1&amp;"!"&amp;$B$2))+MATCH(H$4,results!$4:$4,0),1,1)),"")</f>
        <v>31</v>
      </c>
    </row>
    <row r="602" spans="1:8" x14ac:dyDescent="0.4">
      <c r="A602" s="7">
        <f t="shared" si="45"/>
        <v>597</v>
      </c>
      <c r="B602" s="7">
        <f t="shared" ca="1" si="46"/>
        <v>0</v>
      </c>
      <c r="C602" s="7">
        <f t="shared" ca="1" si="47"/>
        <v>299</v>
      </c>
      <c r="D602" s="10" t="str">
        <f t="shared" ca="1" si="48"/>
        <v>Italy</v>
      </c>
      <c r="E602" s="10">
        <f t="shared" ca="1" si="48"/>
        <v>1</v>
      </c>
      <c r="F602" s="10" t="b">
        <f t="shared" ca="1" si="49"/>
        <v>1</v>
      </c>
      <c r="G602" s="10">
        <f ca="1">IFERROR(OFFSET(INDIRECT($B$1&amp;"!"&amp;$B$2),$C602,-COLUMN(INDIRECT($B$1&amp;"!"&amp;$B$2))+MATCH(G$4,results!$4:$4,0),1,1),"")</f>
        <v>1978</v>
      </c>
      <c r="H602" s="10">
        <f ca="1">IFERROR(-VALUE(OFFSET(INDIRECT($B$1&amp;"!"&amp;$B$2),$C602,-COLUMN(INDIRECT($B$1&amp;"!"&amp;$B$2))+MATCH(H$4,results!$4:$4,0),1,1)),"")</f>
        <v>33</v>
      </c>
    </row>
    <row r="603" spans="1:8" x14ac:dyDescent="0.4">
      <c r="A603" s="7">
        <f t="shared" si="45"/>
        <v>598</v>
      </c>
      <c r="B603" s="7">
        <f t="shared" ca="1" si="46"/>
        <v>2</v>
      </c>
      <c r="C603" s="7">
        <f t="shared" ca="1" si="47"/>
        <v>299</v>
      </c>
      <c r="D603" s="10" t="str">
        <f t="shared" ca="1" si="48"/>
        <v>Netherlands</v>
      </c>
      <c r="E603" s="10">
        <f t="shared" ca="1" si="48"/>
        <v>2</v>
      </c>
      <c r="F603" s="10" t="b">
        <f t="shared" ca="1" si="49"/>
        <v>0</v>
      </c>
      <c r="G603" s="10">
        <f ca="1">IFERROR(OFFSET(INDIRECT($B$1&amp;"!"&amp;$B$2),$C603,-COLUMN(INDIRECT($B$1&amp;"!"&amp;$B$2))+MATCH(G$4,results!$4:$4,0),1,1),"")</f>
        <v>1978</v>
      </c>
      <c r="H603" s="10">
        <f ca="1">IFERROR(-VALUE(OFFSET(INDIRECT($B$1&amp;"!"&amp;$B$2),$C603,-COLUMN(INDIRECT($B$1&amp;"!"&amp;$B$2))+MATCH(H$4,results!$4:$4,0),1,1)),"")</f>
        <v>33</v>
      </c>
    </row>
    <row r="604" spans="1:8" x14ac:dyDescent="0.4">
      <c r="A604" s="7">
        <f t="shared" si="45"/>
        <v>599</v>
      </c>
      <c r="B604" s="7">
        <f t="shared" ca="1" si="46"/>
        <v>0</v>
      </c>
      <c r="C604" s="7">
        <f t="shared" ca="1" si="47"/>
        <v>300</v>
      </c>
      <c r="D604" s="10" t="str">
        <f t="shared" ca="1" si="48"/>
        <v>Austria</v>
      </c>
      <c r="E604" s="10">
        <f t="shared" ca="1" si="48"/>
        <v>3</v>
      </c>
      <c r="F604" s="10" t="b">
        <f t="shared" ca="1" si="49"/>
        <v>1</v>
      </c>
      <c r="G604" s="10">
        <f ca="1">IFERROR(OFFSET(INDIRECT($B$1&amp;"!"&amp;$B$2),$C604,-COLUMN(INDIRECT($B$1&amp;"!"&amp;$B$2))+MATCH(G$4,results!$4:$4,0),1,1),"")</f>
        <v>1978</v>
      </c>
      <c r="H604" s="10">
        <f ca="1">IFERROR(-VALUE(OFFSET(INDIRECT($B$1&amp;"!"&amp;$B$2),$C604,-COLUMN(INDIRECT($B$1&amp;"!"&amp;$B$2))+MATCH(H$4,results!$4:$4,0),1,1)),"")</f>
        <v>35</v>
      </c>
    </row>
    <row r="605" spans="1:8" x14ac:dyDescent="0.4">
      <c r="A605" s="7">
        <f t="shared" si="45"/>
        <v>600</v>
      </c>
      <c r="B605" s="7">
        <f t="shared" ca="1" si="46"/>
        <v>2</v>
      </c>
      <c r="C605" s="7">
        <f t="shared" ca="1" si="47"/>
        <v>300</v>
      </c>
      <c r="D605" s="10" t="str">
        <f t="shared" ca="1" si="48"/>
        <v>West Germany</v>
      </c>
      <c r="E605" s="10">
        <f t="shared" ca="1" si="48"/>
        <v>2</v>
      </c>
      <c r="F605" s="10" t="b">
        <f t="shared" ca="1" si="49"/>
        <v>0</v>
      </c>
      <c r="G605" s="10">
        <f ca="1">IFERROR(OFFSET(INDIRECT($B$1&amp;"!"&amp;$B$2),$C605,-COLUMN(INDIRECT($B$1&amp;"!"&amp;$B$2))+MATCH(G$4,results!$4:$4,0),1,1),"")</f>
        <v>1978</v>
      </c>
      <c r="H605" s="10">
        <f ca="1">IFERROR(-VALUE(OFFSET(INDIRECT($B$1&amp;"!"&amp;$B$2),$C605,-COLUMN(INDIRECT($B$1&amp;"!"&amp;$B$2))+MATCH(H$4,results!$4:$4,0),1,1)),"")</f>
        <v>35</v>
      </c>
    </row>
    <row r="606" spans="1:8" x14ac:dyDescent="0.4">
      <c r="A606" s="7">
        <f t="shared" si="45"/>
        <v>601</v>
      </c>
      <c r="B606" s="7">
        <f t="shared" ca="1" si="46"/>
        <v>0</v>
      </c>
      <c r="C606" s="7">
        <f t="shared" ca="1" si="47"/>
        <v>301</v>
      </c>
      <c r="D606" s="10" t="str">
        <f t="shared" ca="1" si="48"/>
        <v>Argentina</v>
      </c>
      <c r="E606" s="10">
        <f t="shared" ca="1" si="48"/>
        <v>2</v>
      </c>
      <c r="F606" s="10" t="b">
        <f t="shared" ca="1" si="49"/>
        <v>1</v>
      </c>
      <c r="G606" s="10">
        <f ca="1">IFERROR(OFFSET(INDIRECT($B$1&amp;"!"&amp;$B$2),$C606,-COLUMN(INDIRECT($B$1&amp;"!"&amp;$B$2))+MATCH(G$4,results!$4:$4,0),1,1),"")</f>
        <v>1978</v>
      </c>
      <c r="H606" s="10">
        <f ca="1">IFERROR(-VALUE(OFFSET(INDIRECT($B$1&amp;"!"&amp;$B$2),$C606,-COLUMN(INDIRECT($B$1&amp;"!"&amp;$B$2))+MATCH(H$4,results!$4:$4,0),1,1)),"")</f>
        <v>26</v>
      </c>
    </row>
    <row r="607" spans="1:8" x14ac:dyDescent="0.4">
      <c r="A607" s="7">
        <f t="shared" si="45"/>
        <v>602</v>
      </c>
      <c r="B607" s="7">
        <f t="shared" ca="1" si="46"/>
        <v>2</v>
      </c>
      <c r="C607" s="7">
        <f t="shared" ca="1" si="47"/>
        <v>301</v>
      </c>
      <c r="D607" s="10" t="str">
        <f t="shared" ca="1" si="48"/>
        <v>Poland</v>
      </c>
      <c r="E607" s="10">
        <f t="shared" ca="1" si="48"/>
        <v>0</v>
      </c>
      <c r="F607" s="10" t="b">
        <f t="shared" ca="1" si="49"/>
        <v>0</v>
      </c>
      <c r="G607" s="10">
        <f ca="1">IFERROR(OFFSET(INDIRECT($B$1&amp;"!"&amp;$B$2),$C607,-COLUMN(INDIRECT($B$1&amp;"!"&amp;$B$2))+MATCH(G$4,results!$4:$4,0),1,1),"")</f>
        <v>1978</v>
      </c>
      <c r="H607" s="10">
        <f ca="1">IFERROR(-VALUE(OFFSET(INDIRECT($B$1&amp;"!"&amp;$B$2),$C607,-COLUMN(INDIRECT($B$1&amp;"!"&amp;$B$2))+MATCH(H$4,results!$4:$4,0),1,1)),"")</f>
        <v>26</v>
      </c>
    </row>
    <row r="608" spans="1:8" x14ac:dyDescent="0.4">
      <c r="A608" s="7">
        <f t="shared" si="45"/>
        <v>603</v>
      </c>
      <c r="B608" s="7">
        <f t="shared" ca="1" si="46"/>
        <v>0</v>
      </c>
      <c r="C608" s="7">
        <f t="shared" ca="1" si="47"/>
        <v>302</v>
      </c>
      <c r="D608" s="10" t="str">
        <f t="shared" ca="1" si="48"/>
        <v>Peru</v>
      </c>
      <c r="E608" s="10">
        <f t="shared" ca="1" si="48"/>
        <v>0</v>
      </c>
      <c r="F608" s="10" t="b">
        <f t="shared" ca="1" si="49"/>
        <v>1</v>
      </c>
      <c r="G608" s="10">
        <f ca="1">IFERROR(OFFSET(INDIRECT($B$1&amp;"!"&amp;$B$2),$C608,-COLUMN(INDIRECT($B$1&amp;"!"&amp;$B$2))+MATCH(G$4,results!$4:$4,0),1,1),"")</f>
        <v>1978</v>
      </c>
      <c r="H608" s="10">
        <f ca="1">IFERROR(-VALUE(OFFSET(INDIRECT($B$1&amp;"!"&amp;$B$2),$C608,-COLUMN(INDIRECT($B$1&amp;"!"&amp;$B$2))+MATCH(H$4,results!$4:$4,0),1,1)),"")</f>
        <v>28</v>
      </c>
    </row>
    <row r="609" spans="1:8" x14ac:dyDescent="0.4">
      <c r="A609" s="7">
        <f t="shared" si="45"/>
        <v>604</v>
      </c>
      <c r="B609" s="7">
        <f t="shared" ca="1" si="46"/>
        <v>2</v>
      </c>
      <c r="C609" s="7">
        <f t="shared" ca="1" si="47"/>
        <v>302</v>
      </c>
      <c r="D609" s="10" t="str">
        <f t="shared" ca="1" si="48"/>
        <v>Brazil</v>
      </c>
      <c r="E609" s="10">
        <f t="shared" ca="1" si="48"/>
        <v>3</v>
      </c>
      <c r="F609" s="10" t="b">
        <f t="shared" ca="1" si="49"/>
        <v>0</v>
      </c>
      <c r="G609" s="10">
        <f ca="1">IFERROR(OFFSET(INDIRECT($B$1&amp;"!"&amp;$B$2),$C609,-COLUMN(INDIRECT($B$1&amp;"!"&amp;$B$2))+MATCH(G$4,results!$4:$4,0),1,1),"")</f>
        <v>1978</v>
      </c>
      <c r="H609" s="10">
        <f ca="1">IFERROR(-VALUE(OFFSET(INDIRECT($B$1&amp;"!"&amp;$B$2),$C609,-COLUMN(INDIRECT($B$1&amp;"!"&amp;$B$2))+MATCH(H$4,results!$4:$4,0),1,1)),"")</f>
        <v>28</v>
      </c>
    </row>
    <row r="610" spans="1:8" x14ac:dyDescent="0.4">
      <c r="A610" s="7">
        <f t="shared" si="45"/>
        <v>605</v>
      </c>
      <c r="B610" s="7">
        <f t="shared" ca="1" si="46"/>
        <v>0</v>
      </c>
      <c r="C610" s="7">
        <f t="shared" ca="1" si="47"/>
        <v>303</v>
      </c>
      <c r="D610" s="10" t="str">
        <f t="shared" ca="1" si="48"/>
        <v>Argentina</v>
      </c>
      <c r="E610" s="10">
        <f t="shared" ca="1" si="48"/>
        <v>0</v>
      </c>
      <c r="F610" s="10" t="b">
        <f t="shared" ca="1" si="49"/>
        <v>1</v>
      </c>
      <c r="G610" s="10">
        <f ca="1">IFERROR(OFFSET(INDIRECT($B$1&amp;"!"&amp;$B$2),$C610,-COLUMN(INDIRECT($B$1&amp;"!"&amp;$B$2))+MATCH(G$4,results!$4:$4,0),1,1),"")</f>
        <v>1978</v>
      </c>
      <c r="H610" s="10">
        <f ca="1">IFERROR(-VALUE(OFFSET(INDIRECT($B$1&amp;"!"&amp;$B$2),$C610,-COLUMN(INDIRECT($B$1&amp;"!"&amp;$B$2))+MATCH(H$4,results!$4:$4,0),1,1)),"")</f>
        <v>30</v>
      </c>
    </row>
    <row r="611" spans="1:8" x14ac:dyDescent="0.4">
      <c r="A611" s="7">
        <f t="shared" si="45"/>
        <v>606</v>
      </c>
      <c r="B611" s="7">
        <f t="shared" ca="1" si="46"/>
        <v>2</v>
      </c>
      <c r="C611" s="7">
        <f t="shared" ca="1" si="47"/>
        <v>303</v>
      </c>
      <c r="D611" s="10" t="str">
        <f t="shared" ca="1" si="48"/>
        <v>Brazil</v>
      </c>
      <c r="E611" s="10">
        <f t="shared" ca="1" si="48"/>
        <v>0</v>
      </c>
      <c r="F611" s="10" t="b">
        <f t="shared" ca="1" si="49"/>
        <v>0</v>
      </c>
      <c r="G611" s="10">
        <f ca="1">IFERROR(OFFSET(INDIRECT($B$1&amp;"!"&amp;$B$2),$C611,-COLUMN(INDIRECT($B$1&amp;"!"&amp;$B$2))+MATCH(G$4,results!$4:$4,0),1,1),"")</f>
        <v>1978</v>
      </c>
      <c r="H611" s="10">
        <f ca="1">IFERROR(-VALUE(OFFSET(INDIRECT($B$1&amp;"!"&amp;$B$2),$C611,-COLUMN(INDIRECT($B$1&amp;"!"&amp;$B$2))+MATCH(H$4,results!$4:$4,0),1,1)),"")</f>
        <v>30</v>
      </c>
    </row>
    <row r="612" spans="1:8" x14ac:dyDescent="0.4">
      <c r="A612" s="7">
        <f t="shared" si="45"/>
        <v>607</v>
      </c>
      <c r="B612" s="7">
        <f t="shared" ca="1" si="46"/>
        <v>0</v>
      </c>
      <c r="C612" s="7">
        <f t="shared" ca="1" si="47"/>
        <v>304</v>
      </c>
      <c r="D612" s="10" t="str">
        <f t="shared" ca="1" si="48"/>
        <v>Peru</v>
      </c>
      <c r="E612" s="10">
        <f t="shared" ca="1" si="48"/>
        <v>0</v>
      </c>
      <c r="F612" s="10" t="b">
        <f t="shared" ca="1" si="49"/>
        <v>1</v>
      </c>
      <c r="G612" s="10">
        <f ca="1">IFERROR(OFFSET(INDIRECT($B$1&amp;"!"&amp;$B$2),$C612,-COLUMN(INDIRECT($B$1&amp;"!"&amp;$B$2))+MATCH(G$4,results!$4:$4,0),1,1),"")</f>
        <v>1978</v>
      </c>
      <c r="H612" s="10">
        <f ca="1">IFERROR(-VALUE(OFFSET(INDIRECT($B$1&amp;"!"&amp;$B$2),$C612,-COLUMN(INDIRECT($B$1&amp;"!"&amp;$B$2))+MATCH(H$4,results!$4:$4,0),1,1)),"")</f>
        <v>32</v>
      </c>
    </row>
    <row r="613" spans="1:8" x14ac:dyDescent="0.4">
      <c r="A613" s="7">
        <f t="shared" si="45"/>
        <v>608</v>
      </c>
      <c r="B613" s="7">
        <f t="shared" ca="1" si="46"/>
        <v>2</v>
      </c>
      <c r="C613" s="7">
        <f t="shared" ca="1" si="47"/>
        <v>304</v>
      </c>
      <c r="D613" s="10" t="str">
        <f t="shared" ca="1" si="48"/>
        <v>Poland</v>
      </c>
      <c r="E613" s="10">
        <f t="shared" ca="1" si="48"/>
        <v>1</v>
      </c>
      <c r="F613" s="10" t="b">
        <f t="shared" ca="1" si="49"/>
        <v>0</v>
      </c>
      <c r="G613" s="10">
        <f ca="1">IFERROR(OFFSET(INDIRECT($B$1&amp;"!"&amp;$B$2),$C613,-COLUMN(INDIRECT($B$1&amp;"!"&amp;$B$2))+MATCH(G$4,results!$4:$4,0),1,1),"")</f>
        <v>1978</v>
      </c>
      <c r="H613" s="10">
        <f ca="1">IFERROR(-VALUE(OFFSET(INDIRECT($B$1&amp;"!"&amp;$B$2),$C613,-COLUMN(INDIRECT($B$1&amp;"!"&amp;$B$2))+MATCH(H$4,results!$4:$4,0),1,1)),"")</f>
        <v>32</v>
      </c>
    </row>
    <row r="614" spans="1:8" x14ac:dyDescent="0.4">
      <c r="A614" s="7">
        <f t="shared" si="45"/>
        <v>609</v>
      </c>
      <c r="B614" s="7">
        <f t="shared" ca="1" si="46"/>
        <v>0</v>
      </c>
      <c r="C614" s="7">
        <f t="shared" ca="1" si="47"/>
        <v>305</v>
      </c>
      <c r="D614" s="10" t="str">
        <f t="shared" ca="1" si="48"/>
        <v>Argentina</v>
      </c>
      <c r="E614" s="10">
        <f t="shared" ca="1" si="48"/>
        <v>6</v>
      </c>
      <c r="F614" s="10" t="b">
        <f t="shared" ca="1" si="49"/>
        <v>1</v>
      </c>
      <c r="G614" s="10">
        <f ca="1">IFERROR(OFFSET(INDIRECT($B$1&amp;"!"&amp;$B$2),$C614,-COLUMN(INDIRECT($B$1&amp;"!"&amp;$B$2))+MATCH(G$4,results!$4:$4,0),1,1),"")</f>
        <v>1978</v>
      </c>
      <c r="H614" s="10">
        <f ca="1">IFERROR(-VALUE(OFFSET(INDIRECT($B$1&amp;"!"&amp;$B$2),$C614,-COLUMN(INDIRECT($B$1&amp;"!"&amp;$B$2))+MATCH(H$4,results!$4:$4,0),1,1)),"")</f>
        <v>34</v>
      </c>
    </row>
    <row r="615" spans="1:8" x14ac:dyDescent="0.4">
      <c r="A615" s="7">
        <f t="shared" si="45"/>
        <v>610</v>
      </c>
      <c r="B615" s="7">
        <f t="shared" ca="1" si="46"/>
        <v>2</v>
      </c>
      <c r="C615" s="7">
        <f t="shared" ca="1" si="47"/>
        <v>305</v>
      </c>
      <c r="D615" s="10" t="str">
        <f t="shared" ca="1" si="48"/>
        <v>Peru</v>
      </c>
      <c r="E615" s="10">
        <f t="shared" ca="1" si="48"/>
        <v>0</v>
      </c>
      <c r="F615" s="10" t="b">
        <f t="shared" ca="1" si="49"/>
        <v>0</v>
      </c>
      <c r="G615" s="10">
        <f ca="1">IFERROR(OFFSET(INDIRECT($B$1&amp;"!"&amp;$B$2),$C615,-COLUMN(INDIRECT($B$1&amp;"!"&amp;$B$2))+MATCH(G$4,results!$4:$4,0),1,1),"")</f>
        <v>1978</v>
      </c>
      <c r="H615" s="10">
        <f ca="1">IFERROR(-VALUE(OFFSET(INDIRECT($B$1&amp;"!"&amp;$B$2),$C615,-COLUMN(INDIRECT($B$1&amp;"!"&amp;$B$2))+MATCH(H$4,results!$4:$4,0),1,1)),"")</f>
        <v>34</v>
      </c>
    </row>
    <row r="616" spans="1:8" x14ac:dyDescent="0.4">
      <c r="A616" s="7">
        <f t="shared" si="45"/>
        <v>611</v>
      </c>
      <c r="B616" s="7">
        <f t="shared" ca="1" si="46"/>
        <v>0</v>
      </c>
      <c r="C616" s="7">
        <f t="shared" ca="1" si="47"/>
        <v>306</v>
      </c>
      <c r="D616" s="10" t="str">
        <f t="shared" ca="1" si="48"/>
        <v>Poland</v>
      </c>
      <c r="E616" s="10">
        <f t="shared" ca="1" si="48"/>
        <v>1</v>
      </c>
      <c r="F616" s="10" t="b">
        <f t="shared" ca="1" si="49"/>
        <v>1</v>
      </c>
      <c r="G616" s="10">
        <f ca="1">IFERROR(OFFSET(INDIRECT($B$1&amp;"!"&amp;$B$2),$C616,-COLUMN(INDIRECT($B$1&amp;"!"&amp;$B$2))+MATCH(G$4,results!$4:$4,0),1,1),"")</f>
        <v>1978</v>
      </c>
      <c r="H616" s="10">
        <f ca="1">IFERROR(-VALUE(OFFSET(INDIRECT($B$1&amp;"!"&amp;$B$2),$C616,-COLUMN(INDIRECT($B$1&amp;"!"&amp;$B$2))+MATCH(H$4,results!$4:$4,0),1,1)),"")</f>
        <v>36</v>
      </c>
    </row>
    <row r="617" spans="1:8" x14ac:dyDescent="0.4">
      <c r="A617" s="7">
        <f t="shared" si="45"/>
        <v>612</v>
      </c>
      <c r="B617" s="7">
        <f t="shared" ca="1" si="46"/>
        <v>2</v>
      </c>
      <c r="C617" s="7">
        <f t="shared" ca="1" si="47"/>
        <v>306</v>
      </c>
      <c r="D617" s="10" t="str">
        <f t="shared" ca="1" si="48"/>
        <v>Brazil</v>
      </c>
      <c r="E617" s="10">
        <f t="shared" ca="1" si="48"/>
        <v>3</v>
      </c>
      <c r="F617" s="10" t="b">
        <f t="shared" ca="1" si="49"/>
        <v>0</v>
      </c>
      <c r="G617" s="10">
        <f ca="1">IFERROR(OFFSET(INDIRECT($B$1&amp;"!"&amp;$B$2),$C617,-COLUMN(INDIRECT($B$1&amp;"!"&amp;$B$2))+MATCH(G$4,results!$4:$4,0),1,1),"")</f>
        <v>1978</v>
      </c>
      <c r="H617" s="10">
        <f ca="1">IFERROR(-VALUE(OFFSET(INDIRECT($B$1&amp;"!"&amp;$B$2),$C617,-COLUMN(INDIRECT($B$1&amp;"!"&amp;$B$2))+MATCH(H$4,results!$4:$4,0),1,1)),"")</f>
        <v>36</v>
      </c>
    </row>
    <row r="618" spans="1:8" x14ac:dyDescent="0.4">
      <c r="A618" s="7">
        <f t="shared" si="45"/>
        <v>613</v>
      </c>
      <c r="B618" s="7">
        <f t="shared" ca="1" si="46"/>
        <v>0</v>
      </c>
      <c r="C618" s="7">
        <f t="shared" ca="1" si="47"/>
        <v>307</v>
      </c>
      <c r="D618" s="10" t="str">
        <f t="shared" ca="1" si="48"/>
        <v>Brazil</v>
      </c>
      <c r="E618" s="10">
        <f t="shared" ca="1" si="48"/>
        <v>2</v>
      </c>
      <c r="F618" s="10" t="b">
        <f t="shared" ca="1" si="49"/>
        <v>1</v>
      </c>
      <c r="G618" s="10">
        <f ca="1">IFERROR(OFFSET(INDIRECT($B$1&amp;"!"&amp;$B$2),$C618,-COLUMN(INDIRECT($B$1&amp;"!"&amp;$B$2))+MATCH(G$4,results!$4:$4,0),1,1),"")</f>
        <v>1978</v>
      </c>
      <c r="H618" s="10">
        <f ca="1">IFERROR(-VALUE(OFFSET(INDIRECT($B$1&amp;"!"&amp;$B$2),$C618,-COLUMN(INDIRECT($B$1&amp;"!"&amp;$B$2))+MATCH(H$4,results!$4:$4,0),1,1)),"")</f>
        <v>37</v>
      </c>
    </row>
    <row r="619" spans="1:8" x14ac:dyDescent="0.4">
      <c r="A619" s="7">
        <f t="shared" si="45"/>
        <v>614</v>
      </c>
      <c r="B619" s="7">
        <f t="shared" ca="1" si="46"/>
        <v>2</v>
      </c>
      <c r="C619" s="7">
        <f t="shared" ca="1" si="47"/>
        <v>307</v>
      </c>
      <c r="D619" s="10" t="str">
        <f t="shared" ca="1" si="48"/>
        <v>Italy</v>
      </c>
      <c r="E619" s="10">
        <f t="shared" ca="1" si="48"/>
        <v>1</v>
      </c>
      <c r="F619" s="10" t="b">
        <f t="shared" ca="1" si="49"/>
        <v>0</v>
      </c>
      <c r="G619" s="10">
        <f ca="1">IFERROR(OFFSET(INDIRECT($B$1&amp;"!"&amp;$B$2),$C619,-COLUMN(INDIRECT($B$1&amp;"!"&amp;$B$2))+MATCH(G$4,results!$4:$4,0),1,1),"")</f>
        <v>1978</v>
      </c>
      <c r="H619" s="10">
        <f ca="1">IFERROR(-VALUE(OFFSET(INDIRECT($B$1&amp;"!"&amp;$B$2),$C619,-COLUMN(INDIRECT($B$1&amp;"!"&amp;$B$2))+MATCH(H$4,results!$4:$4,0),1,1)),"")</f>
        <v>37</v>
      </c>
    </row>
    <row r="620" spans="1:8" x14ac:dyDescent="0.4">
      <c r="A620" s="7">
        <f t="shared" si="45"/>
        <v>615</v>
      </c>
      <c r="B620" s="7">
        <f t="shared" ca="1" si="46"/>
        <v>0</v>
      </c>
      <c r="C620" s="7">
        <f t="shared" ca="1" si="47"/>
        <v>308</v>
      </c>
      <c r="D620" s="10" t="str">
        <f t="shared" ca="1" si="48"/>
        <v>Netherlands</v>
      </c>
      <c r="E620" s="10">
        <f t="shared" ca="1" si="48"/>
        <v>1</v>
      </c>
      <c r="F620" s="10" t="b">
        <f t="shared" ca="1" si="49"/>
        <v>1</v>
      </c>
      <c r="G620" s="10">
        <f ca="1">IFERROR(OFFSET(INDIRECT($B$1&amp;"!"&amp;$B$2),$C620,-COLUMN(INDIRECT($B$1&amp;"!"&amp;$B$2))+MATCH(G$4,results!$4:$4,0),1,1),"")</f>
        <v>1978</v>
      </c>
      <c r="H620" s="10">
        <f ca="1">IFERROR(-VALUE(OFFSET(INDIRECT($B$1&amp;"!"&amp;$B$2),$C620,-COLUMN(INDIRECT($B$1&amp;"!"&amp;$B$2))+MATCH(H$4,results!$4:$4,0),1,1)),"")</f>
        <v>38</v>
      </c>
    </row>
    <row r="621" spans="1:8" x14ac:dyDescent="0.4">
      <c r="A621" s="7">
        <f t="shared" si="45"/>
        <v>616</v>
      </c>
      <c r="B621" s="7">
        <f t="shared" ca="1" si="46"/>
        <v>2</v>
      </c>
      <c r="C621" s="7">
        <f t="shared" ca="1" si="47"/>
        <v>308</v>
      </c>
      <c r="D621" s="10" t="str">
        <f t="shared" ca="1" si="48"/>
        <v>Argentina</v>
      </c>
      <c r="E621" s="10">
        <f t="shared" ca="1" si="48"/>
        <v>3</v>
      </c>
      <c r="F621" s="10" t="b">
        <f t="shared" ca="1" si="49"/>
        <v>0</v>
      </c>
      <c r="G621" s="10">
        <f ca="1">IFERROR(OFFSET(INDIRECT($B$1&amp;"!"&amp;$B$2),$C621,-COLUMN(INDIRECT($B$1&amp;"!"&amp;$B$2))+MATCH(G$4,results!$4:$4,0),1,1),"")</f>
        <v>1978</v>
      </c>
      <c r="H621" s="10">
        <f ca="1">IFERROR(-VALUE(OFFSET(INDIRECT($B$1&amp;"!"&amp;$B$2),$C621,-COLUMN(INDIRECT($B$1&amp;"!"&amp;$B$2))+MATCH(H$4,results!$4:$4,0),1,1)),"")</f>
        <v>38</v>
      </c>
    </row>
    <row r="622" spans="1:8" x14ac:dyDescent="0.4">
      <c r="A622" s="7">
        <f t="shared" si="45"/>
        <v>617</v>
      </c>
      <c r="B622" s="7">
        <f t="shared" ca="1" si="46"/>
        <v>0</v>
      </c>
      <c r="C622" s="7">
        <f t="shared" ca="1" si="47"/>
        <v>309</v>
      </c>
      <c r="D622" s="10" t="str">
        <f t="shared" ca="1" si="48"/>
        <v>Italy</v>
      </c>
      <c r="E622" s="10">
        <f t="shared" ca="1" si="48"/>
        <v>0</v>
      </c>
      <c r="F622" s="10" t="b">
        <f t="shared" ca="1" si="49"/>
        <v>1</v>
      </c>
      <c r="G622" s="10">
        <f ca="1">IFERROR(OFFSET(INDIRECT($B$1&amp;"!"&amp;$B$2),$C622,-COLUMN(INDIRECT($B$1&amp;"!"&amp;$B$2))+MATCH(G$4,results!$4:$4,0),1,1),"")</f>
        <v>1982</v>
      </c>
      <c r="H622" s="10">
        <f ca="1">IFERROR(-VALUE(OFFSET(INDIRECT($B$1&amp;"!"&amp;$B$2),$C622,-COLUMN(INDIRECT($B$1&amp;"!"&amp;$B$2))+MATCH(H$4,results!$4:$4,0),1,1)),"")</f>
        <v>2</v>
      </c>
    </row>
    <row r="623" spans="1:8" x14ac:dyDescent="0.4">
      <c r="A623" s="7">
        <f t="shared" si="45"/>
        <v>618</v>
      </c>
      <c r="B623" s="7">
        <f t="shared" ca="1" si="46"/>
        <v>2</v>
      </c>
      <c r="C623" s="7">
        <f t="shared" ca="1" si="47"/>
        <v>309</v>
      </c>
      <c r="D623" s="10" t="str">
        <f t="shared" ca="1" si="48"/>
        <v>Poland</v>
      </c>
      <c r="E623" s="10">
        <f t="shared" ca="1" si="48"/>
        <v>0</v>
      </c>
      <c r="F623" s="10" t="b">
        <f t="shared" ca="1" si="49"/>
        <v>0</v>
      </c>
      <c r="G623" s="10">
        <f ca="1">IFERROR(OFFSET(INDIRECT($B$1&amp;"!"&amp;$B$2),$C623,-COLUMN(INDIRECT($B$1&amp;"!"&amp;$B$2))+MATCH(G$4,results!$4:$4,0),1,1),"")</f>
        <v>1982</v>
      </c>
      <c r="H623" s="10">
        <f ca="1">IFERROR(-VALUE(OFFSET(INDIRECT($B$1&amp;"!"&amp;$B$2),$C623,-COLUMN(INDIRECT($B$1&amp;"!"&amp;$B$2))+MATCH(H$4,results!$4:$4,0),1,1)),"")</f>
        <v>2</v>
      </c>
    </row>
    <row r="624" spans="1:8" x14ac:dyDescent="0.4">
      <c r="A624" s="7">
        <f t="shared" si="45"/>
        <v>619</v>
      </c>
      <c r="B624" s="7">
        <f t="shared" ca="1" si="46"/>
        <v>0</v>
      </c>
      <c r="C624" s="7">
        <f t="shared" ca="1" si="47"/>
        <v>310</v>
      </c>
      <c r="D624" s="10" t="str">
        <f t="shared" ca="1" si="48"/>
        <v>Peru</v>
      </c>
      <c r="E624" s="10">
        <f t="shared" ca="1" si="48"/>
        <v>0</v>
      </c>
      <c r="F624" s="10" t="b">
        <f t="shared" ca="1" si="49"/>
        <v>1</v>
      </c>
      <c r="G624" s="10">
        <f ca="1">IFERROR(OFFSET(INDIRECT($B$1&amp;"!"&amp;$B$2),$C624,-COLUMN(INDIRECT($B$1&amp;"!"&amp;$B$2))+MATCH(G$4,results!$4:$4,0),1,1),"")</f>
        <v>1982</v>
      </c>
      <c r="H624" s="10">
        <f ca="1">IFERROR(-VALUE(OFFSET(INDIRECT($B$1&amp;"!"&amp;$B$2),$C624,-COLUMN(INDIRECT($B$1&amp;"!"&amp;$B$2))+MATCH(H$4,results!$4:$4,0),1,1)),"")</f>
        <v>4</v>
      </c>
    </row>
    <row r="625" spans="1:8" x14ac:dyDescent="0.4">
      <c r="A625" s="7">
        <f t="shared" si="45"/>
        <v>620</v>
      </c>
      <c r="B625" s="7">
        <f t="shared" ca="1" si="46"/>
        <v>2</v>
      </c>
      <c r="C625" s="7">
        <f t="shared" ca="1" si="47"/>
        <v>310</v>
      </c>
      <c r="D625" s="10" t="str">
        <f t="shared" ca="1" si="48"/>
        <v>Cameroon</v>
      </c>
      <c r="E625" s="10">
        <f t="shared" ca="1" si="48"/>
        <v>0</v>
      </c>
      <c r="F625" s="10" t="b">
        <f t="shared" ca="1" si="49"/>
        <v>0</v>
      </c>
      <c r="G625" s="10">
        <f ca="1">IFERROR(OFFSET(INDIRECT($B$1&amp;"!"&amp;$B$2),$C625,-COLUMN(INDIRECT($B$1&amp;"!"&amp;$B$2))+MATCH(G$4,results!$4:$4,0),1,1),"")</f>
        <v>1982</v>
      </c>
      <c r="H625" s="10">
        <f ca="1">IFERROR(-VALUE(OFFSET(INDIRECT($B$1&amp;"!"&amp;$B$2),$C625,-COLUMN(INDIRECT($B$1&amp;"!"&amp;$B$2))+MATCH(H$4,results!$4:$4,0),1,1)),"")</f>
        <v>4</v>
      </c>
    </row>
    <row r="626" spans="1:8" x14ac:dyDescent="0.4">
      <c r="A626" s="7">
        <f t="shared" si="45"/>
        <v>621</v>
      </c>
      <c r="B626" s="7">
        <f t="shared" ca="1" si="46"/>
        <v>0</v>
      </c>
      <c r="C626" s="7">
        <f t="shared" ca="1" si="47"/>
        <v>311</v>
      </c>
      <c r="D626" s="10" t="str">
        <f t="shared" ca="1" si="48"/>
        <v>Italy</v>
      </c>
      <c r="E626" s="10">
        <f t="shared" ca="1" si="48"/>
        <v>1</v>
      </c>
      <c r="F626" s="10" t="b">
        <f t="shared" ca="1" si="49"/>
        <v>1</v>
      </c>
      <c r="G626" s="10">
        <f ca="1">IFERROR(OFFSET(INDIRECT($B$1&amp;"!"&amp;$B$2),$C626,-COLUMN(INDIRECT($B$1&amp;"!"&amp;$B$2))+MATCH(G$4,results!$4:$4,0),1,1),"")</f>
        <v>1982</v>
      </c>
      <c r="H626" s="10">
        <f ca="1">IFERROR(-VALUE(OFFSET(INDIRECT($B$1&amp;"!"&amp;$B$2),$C626,-COLUMN(INDIRECT($B$1&amp;"!"&amp;$B$2))+MATCH(H$4,results!$4:$4,0),1,1)),"")</f>
        <v>13</v>
      </c>
    </row>
    <row r="627" spans="1:8" x14ac:dyDescent="0.4">
      <c r="A627" s="7">
        <f t="shared" si="45"/>
        <v>622</v>
      </c>
      <c r="B627" s="7">
        <f t="shared" ca="1" si="46"/>
        <v>2</v>
      </c>
      <c r="C627" s="7">
        <f t="shared" ca="1" si="47"/>
        <v>311</v>
      </c>
      <c r="D627" s="10" t="str">
        <f t="shared" ca="1" si="48"/>
        <v>Peru</v>
      </c>
      <c r="E627" s="10">
        <f t="shared" ca="1" si="48"/>
        <v>1</v>
      </c>
      <c r="F627" s="10" t="b">
        <f t="shared" ca="1" si="49"/>
        <v>0</v>
      </c>
      <c r="G627" s="10">
        <f ca="1">IFERROR(OFFSET(INDIRECT($B$1&amp;"!"&amp;$B$2),$C627,-COLUMN(INDIRECT($B$1&amp;"!"&amp;$B$2))+MATCH(G$4,results!$4:$4,0),1,1),"")</f>
        <v>1982</v>
      </c>
      <c r="H627" s="10">
        <f ca="1">IFERROR(-VALUE(OFFSET(INDIRECT($B$1&amp;"!"&amp;$B$2),$C627,-COLUMN(INDIRECT($B$1&amp;"!"&amp;$B$2))+MATCH(H$4,results!$4:$4,0),1,1)),"")</f>
        <v>13</v>
      </c>
    </row>
    <row r="628" spans="1:8" x14ac:dyDescent="0.4">
      <c r="A628" s="7">
        <f t="shared" si="45"/>
        <v>623</v>
      </c>
      <c r="B628" s="7">
        <f t="shared" ca="1" si="46"/>
        <v>0</v>
      </c>
      <c r="C628" s="7">
        <f t="shared" ca="1" si="47"/>
        <v>312</v>
      </c>
      <c r="D628" s="10" t="str">
        <f t="shared" ca="1" si="48"/>
        <v>Poland</v>
      </c>
      <c r="E628" s="10">
        <f t="shared" ca="1" si="48"/>
        <v>0</v>
      </c>
      <c r="F628" s="10" t="b">
        <f t="shared" ca="1" si="49"/>
        <v>1</v>
      </c>
      <c r="G628" s="10">
        <f ca="1">IFERROR(OFFSET(INDIRECT($B$1&amp;"!"&amp;$B$2),$C628,-COLUMN(INDIRECT($B$1&amp;"!"&amp;$B$2))+MATCH(G$4,results!$4:$4,0),1,1),"")</f>
        <v>1982</v>
      </c>
      <c r="H628" s="10">
        <f ca="1">IFERROR(-VALUE(OFFSET(INDIRECT($B$1&amp;"!"&amp;$B$2),$C628,-COLUMN(INDIRECT($B$1&amp;"!"&amp;$B$2))+MATCH(H$4,results!$4:$4,0),1,1)),"")</f>
        <v>16</v>
      </c>
    </row>
    <row r="629" spans="1:8" x14ac:dyDescent="0.4">
      <c r="A629" s="7">
        <f t="shared" si="45"/>
        <v>624</v>
      </c>
      <c r="B629" s="7">
        <f t="shared" ca="1" si="46"/>
        <v>2</v>
      </c>
      <c r="C629" s="7">
        <f t="shared" ca="1" si="47"/>
        <v>312</v>
      </c>
      <c r="D629" s="10" t="str">
        <f t="shared" ca="1" si="48"/>
        <v>Cameroon</v>
      </c>
      <c r="E629" s="10">
        <f t="shared" ca="1" si="48"/>
        <v>0</v>
      </c>
      <c r="F629" s="10" t="b">
        <f t="shared" ca="1" si="49"/>
        <v>0</v>
      </c>
      <c r="G629" s="10">
        <f ca="1">IFERROR(OFFSET(INDIRECT($B$1&amp;"!"&amp;$B$2),$C629,-COLUMN(INDIRECT($B$1&amp;"!"&amp;$B$2))+MATCH(G$4,results!$4:$4,0),1,1),"")</f>
        <v>1982</v>
      </c>
      <c r="H629" s="10">
        <f ca="1">IFERROR(-VALUE(OFFSET(INDIRECT($B$1&amp;"!"&amp;$B$2),$C629,-COLUMN(INDIRECT($B$1&amp;"!"&amp;$B$2))+MATCH(H$4,results!$4:$4,0),1,1)),"")</f>
        <v>16</v>
      </c>
    </row>
    <row r="630" spans="1:8" x14ac:dyDescent="0.4">
      <c r="A630" s="7">
        <f t="shared" si="45"/>
        <v>625</v>
      </c>
      <c r="B630" s="7">
        <f t="shared" ca="1" si="46"/>
        <v>0</v>
      </c>
      <c r="C630" s="7">
        <f t="shared" ca="1" si="47"/>
        <v>313</v>
      </c>
      <c r="D630" s="10" t="str">
        <f t="shared" ca="1" si="48"/>
        <v>Poland</v>
      </c>
      <c r="E630" s="10">
        <f t="shared" ca="1" si="48"/>
        <v>5</v>
      </c>
      <c r="F630" s="10" t="b">
        <f t="shared" ca="1" si="49"/>
        <v>1</v>
      </c>
      <c r="G630" s="10">
        <f ca="1">IFERROR(OFFSET(INDIRECT($B$1&amp;"!"&amp;$B$2),$C630,-COLUMN(INDIRECT($B$1&amp;"!"&amp;$B$2))+MATCH(G$4,results!$4:$4,0),1,1),"")</f>
        <v>1982</v>
      </c>
      <c r="H630" s="10">
        <f ca="1">IFERROR(-VALUE(OFFSET(INDIRECT($B$1&amp;"!"&amp;$B$2),$C630,-COLUMN(INDIRECT($B$1&amp;"!"&amp;$B$2))+MATCH(H$4,results!$4:$4,0),1,1)),"")</f>
        <v>25</v>
      </c>
    </row>
    <row r="631" spans="1:8" x14ac:dyDescent="0.4">
      <c r="A631" s="7">
        <f t="shared" si="45"/>
        <v>626</v>
      </c>
      <c r="B631" s="7">
        <f t="shared" ca="1" si="46"/>
        <v>2</v>
      </c>
      <c r="C631" s="7">
        <f t="shared" ca="1" si="47"/>
        <v>313</v>
      </c>
      <c r="D631" s="10" t="str">
        <f t="shared" ca="1" si="48"/>
        <v>Peru</v>
      </c>
      <c r="E631" s="10">
        <f t="shared" ca="1" si="48"/>
        <v>1</v>
      </c>
      <c r="F631" s="10" t="b">
        <f t="shared" ca="1" si="49"/>
        <v>0</v>
      </c>
      <c r="G631" s="10">
        <f ca="1">IFERROR(OFFSET(INDIRECT($B$1&amp;"!"&amp;$B$2),$C631,-COLUMN(INDIRECT($B$1&amp;"!"&amp;$B$2))+MATCH(G$4,results!$4:$4,0),1,1),"")</f>
        <v>1982</v>
      </c>
      <c r="H631" s="10">
        <f ca="1">IFERROR(-VALUE(OFFSET(INDIRECT($B$1&amp;"!"&amp;$B$2),$C631,-COLUMN(INDIRECT($B$1&amp;"!"&amp;$B$2))+MATCH(H$4,results!$4:$4,0),1,1)),"")</f>
        <v>25</v>
      </c>
    </row>
    <row r="632" spans="1:8" x14ac:dyDescent="0.4">
      <c r="A632" s="7">
        <f t="shared" si="45"/>
        <v>627</v>
      </c>
      <c r="B632" s="7">
        <f t="shared" ca="1" si="46"/>
        <v>0</v>
      </c>
      <c r="C632" s="7">
        <f t="shared" ca="1" si="47"/>
        <v>314</v>
      </c>
      <c r="D632" s="10" t="str">
        <f t="shared" ca="1" si="48"/>
        <v>Italy</v>
      </c>
      <c r="E632" s="10">
        <f t="shared" ca="1" si="48"/>
        <v>1</v>
      </c>
      <c r="F632" s="10" t="b">
        <f t="shared" ca="1" si="49"/>
        <v>1</v>
      </c>
      <c r="G632" s="10">
        <f ca="1">IFERROR(OFFSET(INDIRECT($B$1&amp;"!"&amp;$B$2),$C632,-COLUMN(INDIRECT($B$1&amp;"!"&amp;$B$2))+MATCH(G$4,results!$4:$4,0),1,1),"")</f>
        <v>1982</v>
      </c>
      <c r="H632" s="10">
        <f ca="1">IFERROR(-VALUE(OFFSET(INDIRECT($B$1&amp;"!"&amp;$B$2),$C632,-COLUMN(INDIRECT($B$1&amp;"!"&amp;$B$2))+MATCH(H$4,results!$4:$4,0),1,1)),"")</f>
        <v>28</v>
      </c>
    </row>
    <row r="633" spans="1:8" x14ac:dyDescent="0.4">
      <c r="A633" s="7">
        <f t="shared" si="45"/>
        <v>628</v>
      </c>
      <c r="B633" s="7">
        <f t="shared" ca="1" si="46"/>
        <v>2</v>
      </c>
      <c r="C633" s="7">
        <f t="shared" ca="1" si="47"/>
        <v>314</v>
      </c>
      <c r="D633" s="10" t="str">
        <f t="shared" ca="1" si="48"/>
        <v>Cameroon</v>
      </c>
      <c r="E633" s="10">
        <f t="shared" ca="1" si="48"/>
        <v>1</v>
      </c>
      <c r="F633" s="10" t="b">
        <f t="shared" ca="1" si="49"/>
        <v>0</v>
      </c>
      <c r="G633" s="10">
        <f ca="1">IFERROR(OFFSET(INDIRECT($B$1&amp;"!"&amp;$B$2),$C633,-COLUMN(INDIRECT($B$1&amp;"!"&amp;$B$2))+MATCH(G$4,results!$4:$4,0),1,1),"")</f>
        <v>1982</v>
      </c>
      <c r="H633" s="10">
        <f ca="1">IFERROR(-VALUE(OFFSET(INDIRECT($B$1&amp;"!"&amp;$B$2),$C633,-COLUMN(INDIRECT($B$1&amp;"!"&amp;$B$2))+MATCH(H$4,results!$4:$4,0),1,1)),"")</f>
        <v>28</v>
      </c>
    </row>
    <row r="634" spans="1:8" x14ac:dyDescent="0.4">
      <c r="A634" s="7">
        <f t="shared" si="45"/>
        <v>629</v>
      </c>
      <c r="B634" s="7">
        <f t="shared" ca="1" si="46"/>
        <v>0</v>
      </c>
      <c r="C634" s="7">
        <f t="shared" ca="1" si="47"/>
        <v>315</v>
      </c>
      <c r="D634" s="10" t="str">
        <f t="shared" ca="1" si="48"/>
        <v>West Germany</v>
      </c>
      <c r="E634" s="10">
        <f t="shared" ca="1" si="48"/>
        <v>1</v>
      </c>
      <c r="F634" s="10" t="b">
        <f t="shared" ca="1" si="49"/>
        <v>1</v>
      </c>
      <c r="G634" s="10">
        <f ca="1">IFERROR(OFFSET(INDIRECT($B$1&amp;"!"&amp;$B$2),$C634,-COLUMN(INDIRECT($B$1&amp;"!"&amp;$B$2))+MATCH(G$4,results!$4:$4,0),1,1),"")</f>
        <v>1982</v>
      </c>
      <c r="H634" s="10">
        <f ca="1">IFERROR(-VALUE(OFFSET(INDIRECT($B$1&amp;"!"&amp;$B$2),$C634,-COLUMN(INDIRECT($B$1&amp;"!"&amp;$B$2))+MATCH(H$4,results!$4:$4,0),1,1)),"")</f>
        <v>7</v>
      </c>
    </row>
    <row r="635" spans="1:8" x14ac:dyDescent="0.4">
      <c r="A635" s="7">
        <f t="shared" si="45"/>
        <v>630</v>
      </c>
      <c r="B635" s="7">
        <f t="shared" ca="1" si="46"/>
        <v>2</v>
      </c>
      <c r="C635" s="7">
        <f t="shared" ca="1" si="47"/>
        <v>315</v>
      </c>
      <c r="D635" s="10" t="str">
        <f t="shared" ca="1" si="48"/>
        <v>Algeria</v>
      </c>
      <c r="E635" s="10">
        <f t="shared" ca="1" si="48"/>
        <v>2</v>
      </c>
      <c r="F635" s="10" t="b">
        <f t="shared" ca="1" si="49"/>
        <v>0</v>
      </c>
      <c r="G635" s="10">
        <f ca="1">IFERROR(OFFSET(INDIRECT($B$1&amp;"!"&amp;$B$2),$C635,-COLUMN(INDIRECT($B$1&amp;"!"&amp;$B$2))+MATCH(G$4,results!$4:$4,0),1,1),"")</f>
        <v>1982</v>
      </c>
      <c r="H635" s="10">
        <f ca="1">IFERROR(-VALUE(OFFSET(INDIRECT($B$1&amp;"!"&amp;$B$2),$C635,-COLUMN(INDIRECT($B$1&amp;"!"&amp;$B$2))+MATCH(H$4,results!$4:$4,0),1,1)),"")</f>
        <v>7</v>
      </c>
    </row>
    <row r="636" spans="1:8" x14ac:dyDescent="0.4">
      <c r="A636" s="7">
        <f t="shared" si="45"/>
        <v>631</v>
      </c>
      <c r="B636" s="7">
        <f t="shared" ca="1" si="46"/>
        <v>0</v>
      </c>
      <c r="C636" s="7">
        <f t="shared" ca="1" si="47"/>
        <v>316</v>
      </c>
      <c r="D636" s="10" t="str">
        <f t="shared" ca="1" si="48"/>
        <v>Chile</v>
      </c>
      <c r="E636" s="10">
        <f t="shared" ca="1" si="48"/>
        <v>0</v>
      </c>
      <c r="F636" s="10" t="b">
        <f t="shared" ca="1" si="49"/>
        <v>1</v>
      </c>
      <c r="G636" s="10">
        <f ca="1">IFERROR(OFFSET(INDIRECT($B$1&amp;"!"&amp;$B$2),$C636,-COLUMN(INDIRECT($B$1&amp;"!"&amp;$B$2))+MATCH(G$4,results!$4:$4,0),1,1),"")</f>
        <v>1982</v>
      </c>
      <c r="H636" s="10">
        <f ca="1">IFERROR(-VALUE(OFFSET(INDIRECT($B$1&amp;"!"&amp;$B$2),$C636,-COLUMN(INDIRECT($B$1&amp;"!"&amp;$B$2))+MATCH(H$4,results!$4:$4,0),1,1)),"")</f>
        <v>10</v>
      </c>
    </row>
    <row r="637" spans="1:8" x14ac:dyDescent="0.4">
      <c r="A637" s="7">
        <f t="shared" si="45"/>
        <v>632</v>
      </c>
      <c r="B637" s="7">
        <f t="shared" ca="1" si="46"/>
        <v>2</v>
      </c>
      <c r="C637" s="7">
        <f t="shared" ca="1" si="47"/>
        <v>316</v>
      </c>
      <c r="D637" s="10" t="str">
        <f t="shared" ca="1" si="48"/>
        <v>Austria</v>
      </c>
      <c r="E637" s="10">
        <f t="shared" ca="1" si="48"/>
        <v>1</v>
      </c>
      <c r="F637" s="10" t="b">
        <f t="shared" ca="1" si="49"/>
        <v>0</v>
      </c>
      <c r="G637" s="10">
        <f ca="1">IFERROR(OFFSET(INDIRECT($B$1&amp;"!"&amp;$B$2),$C637,-COLUMN(INDIRECT($B$1&amp;"!"&amp;$B$2))+MATCH(G$4,results!$4:$4,0),1,1),"")</f>
        <v>1982</v>
      </c>
      <c r="H637" s="10">
        <f ca="1">IFERROR(-VALUE(OFFSET(INDIRECT($B$1&amp;"!"&amp;$B$2),$C637,-COLUMN(INDIRECT($B$1&amp;"!"&amp;$B$2))+MATCH(H$4,results!$4:$4,0),1,1)),"")</f>
        <v>10</v>
      </c>
    </row>
    <row r="638" spans="1:8" x14ac:dyDescent="0.4">
      <c r="A638" s="7">
        <f t="shared" si="45"/>
        <v>633</v>
      </c>
      <c r="B638" s="7">
        <f t="shared" ca="1" si="46"/>
        <v>0</v>
      </c>
      <c r="C638" s="7">
        <f t="shared" ca="1" si="47"/>
        <v>317</v>
      </c>
      <c r="D638" s="10" t="str">
        <f t="shared" ca="1" si="48"/>
        <v>West Germany</v>
      </c>
      <c r="E638" s="10">
        <f t="shared" ca="1" si="48"/>
        <v>4</v>
      </c>
      <c r="F638" s="10" t="b">
        <f t="shared" ca="1" si="49"/>
        <v>1</v>
      </c>
      <c r="G638" s="10">
        <f ca="1">IFERROR(OFFSET(INDIRECT($B$1&amp;"!"&amp;$B$2),$C638,-COLUMN(INDIRECT($B$1&amp;"!"&amp;$B$2))+MATCH(G$4,results!$4:$4,0),1,1),"")</f>
        <v>1982</v>
      </c>
      <c r="H638" s="10">
        <f ca="1">IFERROR(-VALUE(OFFSET(INDIRECT($B$1&amp;"!"&amp;$B$2),$C638,-COLUMN(INDIRECT($B$1&amp;"!"&amp;$B$2))+MATCH(H$4,results!$4:$4,0),1,1)),"")</f>
        <v>19</v>
      </c>
    </row>
    <row r="639" spans="1:8" x14ac:dyDescent="0.4">
      <c r="A639" s="7">
        <f t="shared" si="45"/>
        <v>634</v>
      </c>
      <c r="B639" s="7">
        <f t="shared" ca="1" si="46"/>
        <v>2</v>
      </c>
      <c r="C639" s="7">
        <f t="shared" ca="1" si="47"/>
        <v>317</v>
      </c>
      <c r="D639" s="10" t="str">
        <f t="shared" ca="1" si="48"/>
        <v>Chile</v>
      </c>
      <c r="E639" s="10">
        <f t="shared" ca="1" si="48"/>
        <v>1</v>
      </c>
      <c r="F639" s="10" t="b">
        <f t="shared" ca="1" si="49"/>
        <v>0</v>
      </c>
      <c r="G639" s="10">
        <f ca="1">IFERROR(OFFSET(INDIRECT($B$1&amp;"!"&amp;$B$2),$C639,-COLUMN(INDIRECT($B$1&amp;"!"&amp;$B$2))+MATCH(G$4,results!$4:$4,0),1,1),"")</f>
        <v>1982</v>
      </c>
      <c r="H639" s="10">
        <f ca="1">IFERROR(-VALUE(OFFSET(INDIRECT($B$1&amp;"!"&amp;$B$2),$C639,-COLUMN(INDIRECT($B$1&amp;"!"&amp;$B$2))+MATCH(H$4,results!$4:$4,0),1,1)),"")</f>
        <v>19</v>
      </c>
    </row>
    <row r="640" spans="1:8" x14ac:dyDescent="0.4">
      <c r="A640" s="7">
        <f t="shared" si="45"/>
        <v>635</v>
      </c>
      <c r="B640" s="7">
        <f t="shared" ca="1" si="46"/>
        <v>0</v>
      </c>
      <c r="C640" s="7">
        <f t="shared" ca="1" si="47"/>
        <v>318</v>
      </c>
      <c r="D640" s="10" t="str">
        <f t="shared" ca="1" si="48"/>
        <v>Algeria</v>
      </c>
      <c r="E640" s="10">
        <f t="shared" ca="1" si="48"/>
        <v>0</v>
      </c>
      <c r="F640" s="10" t="b">
        <f t="shared" ca="1" si="49"/>
        <v>1</v>
      </c>
      <c r="G640" s="10">
        <f ca="1">IFERROR(OFFSET(INDIRECT($B$1&amp;"!"&amp;$B$2),$C640,-COLUMN(INDIRECT($B$1&amp;"!"&amp;$B$2))+MATCH(G$4,results!$4:$4,0),1,1),"")</f>
        <v>1982</v>
      </c>
      <c r="H640" s="10">
        <f ca="1">IFERROR(-VALUE(OFFSET(INDIRECT($B$1&amp;"!"&amp;$B$2),$C640,-COLUMN(INDIRECT($B$1&amp;"!"&amp;$B$2))+MATCH(H$4,results!$4:$4,0),1,1)),"")</f>
        <v>22</v>
      </c>
    </row>
    <row r="641" spans="1:8" x14ac:dyDescent="0.4">
      <c r="A641" s="7">
        <f t="shared" si="45"/>
        <v>636</v>
      </c>
      <c r="B641" s="7">
        <f t="shared" ca="1" si="46"/>
        <v>2</v>
      </c>
      <c r="C641" s="7">
        <f t="shared" ca="1" si="47"/>
        <v>318</v>
      </c>
      <c r="D641" s="10" t="str">
        <f t="shared" ca="1" si="48"/>
        <v>Austria</v>
      </c>
      <c r="E641" s="10">
        <f t="shared" ca="1" si="48"/>
        <v>2</v>
      </c>
      <c r="F641" s="10" t="b">
        <f t="shared" ca="1" si="49"/>
        <v>0</v>
      </c>
      <c r="G641" s="10">
        <f ca="1">IFERROR(OFFSET(INDIRECT($B$1&amp;"!"&amp;$B$2),$C641,-COLUMN(INDIRECT($B$1&amp;"!"&amp;$B$2))+MATCH(G$4,results!$4:$4,0),1,1),"")</f>
        <v>1982</v>
      </c>
      <c r="H641" s="10">
        <f ca="1">IFERROR(-VALUE(OFFSET(INDIRECT($B$1&amp;"!"&amp;$B$2),$C641,-COLUMN(INDIRECT($B$1&amp;"!"&amp;$B$2))+MATCH(H$4,results!$4:$4,0),1,1)),"")</f>
        <v>22</v>
      </c>
    </row>
    <row r="642" spans="1:8" x14ac:dyDescent="0.4">
      <c r="A642" s="7">
        <f t="shared" si="45"/>
        <v>637</v>
      </c>
      <c r="B642" s="7">
        <f t="shared" ca="1" si="46"/>
        <v>0</v>
      </c>
      <c r="C642" s="7">
        <f t="shared" ca="1" si="47"/>
        <v>319</v>
      </c>
      <c r="D642" s="10" t="str">
        <f t="shared" ca="1" si="48"/>
        <v>Algeria</v>
      </c>
      <c r="E642" s="10">
        <f t="shared" ca="1" si="48"/>
        <v>3</v>
      </c>
      <c r="F642" s="10" t="b">
        <f t="shared" ca="1" si="49"/>
        <v>1</v>
      </c>
      <c r="G642" s="10">
        <f ca="1">IFERROR(OFFSET(INDIRECT($B$1&amp;"!"&amp;$B$2),$C642,-COLUMN(INDIRECT($B$1&amp;"!"&amp;$B$2))+MATCH(G$4,results!$4:$4,0),1,1),"")</f>
        <v>1982</v>
      </c>
      <c r="H642" s="10">
        <f ca="1">IFERROR(-VALUE(OFFSET(INDIRECT($B$1&amp;"!"&amp;$B$2),$C642,-COLUMN(INDIRECT($B$1&amp;"!"&amp;$B$2))+MATCH(H$4,results!$4:$4,0),1,1)),"")</f>
        <v>31</v>
      </c>
    </row>
    <row r="643" spans="1:8" x14ac:dyDescent="0.4">
      <c r="A643" s="7">
        <f t="shared" si="45"/>
        <v>638</v>
      </c>
      <c r="B643" s="7">
        <f t="shared" ca="1" si="46"/>
        <v>2</v>
      </c>
      <c r="C643" s="7">
        <f t="shared" ca="1" si="47"/>
        <v>319</v>
      </c>
      <c r="D643" s="10" t="str">
        <f t="shared" ca="1" si="48"/>
        <v>Chile</v>
      </c>
      <c r="E643" s="10">
        <f t="shared" ca="1" si="48"/>
        <v>2</v>
      </c>
      <c r="F643" s="10" t="b">
        <f t="shared" ca="1" si="49"/>
        <v>0</v>
      </c>
      <c r="G643" s="10">
        <f ca="1">IFERROR(OFFSET(INDIRECT($B$1&amp;"!"&amp;$B$2),$C643,-COLUMN(INDIRECT($B$1&amp;"!"&amp;$B$2))+MATCH(G$4,results!$4:$4,0),1,1),"")</f>
        <v>1982</v>
      </c>
      <c r="H643" s="10">
        <f ca="1">IFERROR(-VALUE(OFFSET(INDIRECT($B$1&amp;"!"&amp;$B$2),$C643,-COLUMN(INDIRECT($B$1&amp;"!"&amp;$B$2))+MATCH(H$4,results!$4:$4,0),1,1)),"")</f>
        <v>31</v>
      </c>
    </row>
    <row r="644" spans="1:8" x14ac:dyDescent="0.4">
      <c r="A644" s="7">
        <f t="shared" si="45"/>
        <v>639</v>
      </c>
      <c r="B644" s="7">
        <f t="shared" ca="1" si="46"/>
        <v>0</v>
      </c>
      <c r="C644" s="7">
        <f t="shared" ca="1" si="47"/>
        <v>320</v>
      </c>
      <c r="D644" s="10" t="str">
        <f t="shared" ca="1" si="48"/>
        <v>West Germany</v>
      </c>
      <c r="E644" s="10">
        <f t="shared" ca="1" si="48"/>
        <v>1</v>
      </c>
      <c r="F644" s="10" t="b">
        <f t="shared" ca="1" si="49"/>
        <v>1</v>
      </c>
      <c r="G644" s="10">
        <f ca="1">IFERROR(OFFSET(INDIRECT($B$1&amp;"!"&amp;$B$2),$C644,-COLUMN(INDIRECT($B$1&amp;"!"&amp;$B$2))+MATCH(G$4,results!$4:$4,0),1,1),"")</f>
        <v>1982</v>
      </c>
      <c r="H644" s="10">
        <f ca="1">IFERROR(-VALUE(OFFSET(INDIRECT($B$1&amp;"!"&amp;$B$2),$C644,-COLUMN(INDIRECT($B$1&amp;"!"&amp;$B$2))+MATCH(H$4,results!$4:$4,0),1,1)),"")</f>
        <v>34</v>
      </c>
    </row>
    <row r="645" spans="1:8" x14ac:dyDescent="0.4">
      <c r="A645" s="7">
        <f t="shared" si="45"/>
        <v>640</v>
      </c>
      <c r="B645" s="7">
        <f t="shared" ca="1" si="46"/>
        <v>2</v>
      </c>
      <c r="C645" s="7">
        <f t="shared" ca="1" si="47"/>
        <v>320</v>
      </c>
      <c r="D645" s="10" t="str">
        <f t="shared" ca="1" si="48"/>
        <v>Austria</v>
      </c>
      <c r="E645" s="10">
        <f t="shared" ca="1" si="48"/>
        <v>0</v>
      </c>
      <c r="F645" s="10" t="b">
        <f t="shared" ca="1" si="49"/>
        <v>0</v>
      </c>
      <c r="G645" s="10">
        <f ca="1">IFERROR(OFFSET(INDIRECT($B$1&amp;"!"&amp;$B$2),$C645,-COLUMN(INDIRECT($B$1&amp;"!"&amp;$B$2))+MATCH(G$4,results!$4:$4,0),1,1),"")</f>
        <v>1982</v>
      </c>
      <c r="H645" s="10">
        <f ca="1">IFERROR(-VALUE(OFFSET(INDIRECT($B$1&amp;"!"&amp;$B$2),$C645,-COLUMN(INDIRECT($B$1&amp;"!"&amp;$B$2))+MATCH(H$4,results!$4:$4,0),1,1)),"")</f>
        <v>34</v>
      </c>
    </row>
    <row r="646" spans="1:8" x14ac:dyDescent="0.4">
      <c r="A646" s="7">
        <f t="shared" si="45"/>
        <v>641</v>
      </c>
      <c r="B646" s="7">
        <f t="shared" ca="1" si="46"/>
        <v>0</v>
      </c>
      <c r="C646" s="7">
        <f t="shared" ca="1" si="47"/>
        <v>321</v>
      </c>
      <c r="D646" s="10" t="str">
        <f t="shared" ca="1" si="48"/>
        <v>Argentina</v>
      </c>
      <c r="E646" s="10">
        <f t="shared" ca="1" si="48"/>
        <v>0</v>
      </c>
      <c r="F646" s="10" t="b">
        <f t="shared" ca="1" si="49"/>
        <v>1</v>
      </c>
      <c r="G646" s="10">
        <f ca="1">IFERROR(OFFSET(INDIRECT($B$1&amp;"!"&amp;$B$2),$C646,-COLUMN(INDIRECT($B$1&amp;"!"&amp;$B$2))+MATCH(G$4,results!$4:$4,0),1,1),"")</f>
        <v>1982</v>
      </c>
      <c r="H646" s="10">
        <f ca="1">IFERROR(-VALUE(OFFSET(INDIRECT($B$1&amp;"!"&amp;$B$2),$C646,-COLUMN(INDIRECT($B$1&amp;"!"&amp;$B$2))+MATCH(H$4,results!$4:$4,0),1,1)),"")</f>
        <v>1</v>
      </c>
    </row>
    <row r="647" spans="1:8" x14ac:dyDescent="0.4">
      <c r="A647" s="7">
        <f t="shared" ref="A647:A710" si="50">IFERROR(A646+1,1)</f>
        <v>642</v>
      </c>
      <c r="B647" s="7">
        <f t="shared" ref="B647:B710" ca="1" si="51">IF($A647&gt;=B$4*$B$3-1,"",MOD($A647-1,$B$4)*2)</f>
        <v>2</v>
      </c>
      <c r="C647" s="7">
        <f t="shared" ref="C647:C710" ca="1" si="52">IF($B647="","",QUOTIENT($A647+1,$C$4))</f>
        <v>321</v>
      </c>
      <c r="D647" s="10" t="str">
        <f t="shared" ref="D647:E710" ca="1" si="53">IFERROR(OFFSET(INDIRECT($B$1&amp;"!"&amp;$B$2),$C647,$B647+D$4,1,1),"")</f>
        <v>Belgium</v>
      </c>
      <c r="E647" s="10">
        <f t="shared" ca="1" si="53"/>
        <v>1</v>
      </c>
      <c r="F647" s="10" t="b">
        <f t="shared" ref="F647:F710" ca="1" si="54">IF(B647="","",B647=0)</f>
        <v>0</v>
      </c>
      <c r="G647" s="10">
        <f ca="1">IFERROR(OFFSET(INDIRECT($B$1&amp;"!"&amp;$B$2),$C647,-COLUMN(INDIRECT($B$1&amp;"!"&amp;$B$2))+MATCH(G$4,results!$4:$4,0),1,1),"")</f>
        <v>1982</v>
      </c>
      <c r="H647" s="10">
        <f ca="1">IFERROR(-VALUE(OFFSET(INDIRECT($B$1&amp;"!"&amp;$B$2),$C647,-COLUMN(INDIRECT($B$1&amp;"!"&amp;$B$2))+MATCH(H$4,results!$4:$4,0),1,1)),"")</f>
        <v>1</v>
      </c>
    </row>
    <row r="648" spans="1:8" x14ac:dyDescent="0.4">
      <c r="A648" s="7">
        <f t="shared" si="50"/>
        <v>643</v>
      </c>
      <c r="B648" s="7">
        <f t="shared" ca="1" si="51"/>
        <v>0</v>
      </c>
      <c r="C648" s="7">
        <f t="shared" ca="1" si="52"/>
        <v>322</v>
      </c>
      <c r="D648" s="10" t="str">
        <f t="shared" ca="1" si="53"/>
        <v>Hungary</v>
      </c>
      <c r="E648" s="10">
        <f t="shared" ca="1" si="53"/>
        <v>10</v>
      </c>
      <c r="F648" s="10" t="b">
        <f t="shared" ca="1" si="54"/>
        <v>1</v>
      </c>
      <c r="G648" s="10">
        <f ca="1">IFERROR(OFFSET(INDIRECT($B$1&amp;"!"&amp;$B$2),$C648,-COLUMN(INDIRECT($B$1&amp;"!"&amp;$B$2))+MATCH(G$4,results!$4:$4,0),1,1),"")</f>
        <v>1982</v>
      </c>
      <c r="H648" s="10">
        <f ca="1">IFERROR(-VALUE(OFFSET(INDIRECT($B$1&amp;"!"&amp;$B$2),$C648,-COLUMN(INDIRECT($B$1&amp;"!"&amp;$B$2))+MATCH(H$4,results!$4:$4,0),1,1)),"")</f>
        <v>5</v>
      </c>
    </row>
    <row r="649" spans="1:8" x14ac:dyDescent="0.4">
      <c r="A649" s="7">
        <f t="shared" si="50"/>
        <v>644</v>
      </c>
      <c r="B649" s="7">
        <f t="shared" ca="1" si="51"/>
        <v>2</v>
      </c>
      <c r="C649" s="7">
        <f t="shared" ca="1" si="52"/>
        <v>322</v>
      </c>
      <c r="D649" s="10" t="str">
        <f t="shared" ca="1" si="53"/>
        <v>El Salvador</v>
      </c>
      <c r="E649" s="10">
        <f t="shared" ca="1" si="53"/>
        <v>1</v>
      </c>
      <c r="F649" s="10" t="b">
        <f t="shared" ca="1" si="54"/>
        <v>0</v>
      </c>
      <c r="G649" s="10">
        <f ca="1">IFERROR(OFFSET(INDIRECT($B$1&amp;"!"&amp;$B$2),$C649,-COLUMN(INDIRECT($B$1&amp;"!"&amp;$B$2))+MATCH(G$4,results!$4:$4,0),1,1),"")</f>
        <v>1982</v>
      </c>
      <c r="H649" s="10">
        <f ca="1">IFERROR(-VALUE(OFFSET(INDIRECT($B$1&amp;"!"&amp;$B$2),$C649,-COLUMN(INDIRECT($B$1&amp;"!"&amp;$B$2))+MATCH(H$4,results!$4:$4,0),1,1)),"")</f>
        <v>5</v>
      </c>
    </row>
    <row r="650" spans="1:8" x14ac:dyDescent="0.4">
      <c r="A650" s="7">
        <f t="shared" si="50"/>
        <v>645</v>
      </c>
      <c r="B650" s="7">
        <f t="shared" ca="1" si="51"/>
        <v>0</v>
      </c>
      <c r="C650" s="7">
        <f t="shared" ca="1" si="52"/>
        <v>323</v>
      </c>
      <c r="D650" s="10" t="str">
        <f t="shared" ca="1" si="53"/>
        <v>Argentina</v>
      </c>
      <c r="E650" s="10">
        <f t="shared" ca="1" si="53"/>
        <v>4</v>
      </c>
      <c r="F650" s="10" t="b">
        <f t="shared" ca="1" si="54"/>
        <v>1</v>
      </c>
      <c r="G650" s="10">
        <f ca="1">IFERROR(OFFSET(INDIRECT($B$1&amp;"!"&amp;$B$2),$C650,-COLUMN(INDIRECT($B$1&amp;"!"&amp;$B$2))+MATCH(G$4,results!$4:$4,0),1,1),"")</f>
        <v>1982</v>
      </c>
      <c r="H650" s="10">
        <f ca="1">IFERROR(-VALUE(OFFSET(INDIRECT($B$1&amp;"!"&amp;$B$2),$C650,-COLUMN(INDIRECT($B$1&amp;"!"&amp;$B$2))+MATCH(H$4,results!$4:$4,0),1,1)),"")</f>
        <v>14</v>
      </c>
    </row>
    <row r="651" spans="1:8" x14ac:dyDescent="0.4">
      <c r="A651" s="7">
        <f t="shared" si="50"/>
        <v>646</v>
      </c>
      <c r="B651" s="7">
        <f t="shared" ca="1" si="51"/>
        <v>2</v>
      </c>
      <c r="C651" s="7">
        <f t="shared" ca="1" si="52"/>
        <v>323</v>
      </c>
      <c r="D651" s="10" t="str">
        <f t="shared" ca="1" si="53"/>
        <v>Hungary</v>
      </c>
      <c r="E651" s="10">
        <f t="shared" ca="1" si="53"/>
        <v>1</v>
      </c>
      <c r="F651" s="10" t="b">
        <f t="shared" ca="1" si="54"/>
        <v>0</v>
      </c>
      <c r="G651" s="10">
        <f ca="1">IFERROR(OFFSET(INDIRECT($B$1&amp;"!"&amp;$B$2),$C651,-COLUMN(INDIRECT($B$1&amp;"!"&amp;$B$2))+MATCH(G$4,results!$4:$4,0),1,1),"")</f>
        <v>1982</v>
      </c>
      <c r="H651" s="10">
        <f ca="1">IFERROR(-VALUE(OFFSET(INDIRECT($B$1&amp;"!"&amp;$B$2),$C651,-COLUMN(INDIRECT($B$1&amp;"!"&amp;$B$2))+MATCH(H$4,results!$4:$4,0),1,1)),"")</f>
        <v>14</v>
      </c>
    </row>
    <row r="652" spans="1:8" x14ac:dyDescent="0.4">
      <c r="A652" s="7">
        <f t="shared" si="50"/>
        <v>647</v>
      </c>
      <c r="B652" s="7">
        <f t="shared" ca="1" si="51"/>
        <v>0</v>
      </c>
      <c r="C652" s="7">
        <f t="shared" ca="1" si="52"/>
        <v>324</v>
      </c>
      <c r="D652" s="10" t="str">
        <f t="shared" ca="1" si="53"/>
        <v>Belgium</v>
      </c>
      <c r="E652" s="10">
        <f t="shared" ca="1" si="53"/>
        <v>1</v>
      </c>
      <c r="F652" s="10" t="b">
        <f t="shared" ca="1" si="54"/>
        <v>1</v>
      </c>
      <c r="G652" s="10">
        <f ca="1">IFERROR(OFFSET(INDIRECT($B$1&amp;"!"&amp;$B$2),$C652,-COLUMN(INDIRECT($B$1&amp;"!"&amp;$B$2))+MATCH(G$4,results!$4:$4,0),1,1),"")</f>
        <v>1982</v>
      </c>
      <c r="H652" s="10">
        <f ca="1">IFERROR(-VALUE(OFFSET(INDIRECT($B$1&amp;"!"&amp;$B$2),$C652,-COLUMN(INDIRECT($B$1&amp;"!"&amp;$B$2))+MATCH(H$4,results!$4:$4,0),1,1)),"")</f>
        <v>17</v>
      </c>
    </row>
    <row r="653" spans="1:8" x14ac:dyDescent="0.4">
      <c r="A653" s="7">
        <f t="shared" si="50"/>
        <v>648</v>
      </c>
      <c r="B653" s="7">
        <f t="shared" ca="1" si="51"/>
        <v>2</v>
      </c>
      <c r="C653" s="7">
        <f t="shared" ca="1" si="52"/>
        <v>324</v>
      </c>
      <c r="D653" s="10" t="str">
        <f t="shared" ca="1" si="53"/>
        <v>El Salvador</v>
      </c>
      <c r="E653" s="10">
        <f t="shared" ca="1" si="53"/>
        <v>0</v>
      </c>
      <c r="F653" s="10" t="b">
        <f t="shared" ca="1" si="54"/>
        <v>0</v>
      </c>
      <c r="G653" s="10">
        <f ca="1">IFERROR(OFFSET(INDIRECT($B$1&amp;"!"&amp;$B$2),$C653,-COLUMN(INDIRECT($B$1&amp;"!"&amp;$B$2))+MATCH(G$4,results!$4:$4,0),1,1),"")</f>
        <v>1982</v>
      </c>
      <c r="H653" s="10">
        <f ca="1">IFERROR(-VALUE(OFFSET(INDIRECT($B$1&amp;"!"&amp;$B$2),$C653,-COLUMN(INDIRECT($B$1&amp;"!"&amp;$B$2))+MATCH(H$4,results!$4:$4,0),1,1)),"")</f>
        <v>17</v>
      </c>
    </row>
    <row r="654" spans="1:8" x14ac:dyDescent="0.4">
      <c r="A654" s="7">
        <f t="shared" si="50"/>
        <v>649</v>
      </c>
      <c r="B654" s="7">
        <f t="shared" ca="1" si="51"/>
        <v>0</v>
      </c>
      <c r="C654" s="7">
        <f t="shared" ca="1" si="52"/>
        <v>325</v>
      </c>
      <c r="D654" s="10" t="str">
        <f t="shared" ca="1" si="53"/>
        <v>Belgium</v>
      </c>
      <c r="E654" s="10">
        <f t="shared" ca="1" si="53"/>
        <v>1</v>
      </c>
      <c r="F654" s="10" t="b">
        <f t="shared" ca="1" si="54"/>
        <v>1</v>
      </c>
      <c r="G654" s="10">
        <f ca="1">IFERROR(OFFSET(INDIRECT($B$1&amp;"!"&amp;$B$2),$C654,-COLUMN(INDIRECT($B$1&amp;"!"&amp;$B$2))+MATCH(G$4,results!$4:$4,0),1,1),"")</f>
        <v>1982</v>
      </c>
      <c r="H654" s="10">
        <f ca="1">IFERROR(-VALUE(OFFSET(INDIRECT($B$1&amp;"!"&amp;$B$2),$C654,-COLUMN(INDIRECT($B$1&amp;"!"&amp;$B$2))+MATCH(H$4,results!$4:$4,0),1,1)),"")</f>
        <v>26</v>
      </c>
    </row>
    <row r="655" spans="1:8" x14ac:dyDescent="0.4">
      <c r="A655" s="7">
        <f t="shared" si="50"/>
        <v>650</v>
      </c>
      <c r="B655" s="7">
        <f t="shared" ca="1" si="51"/>
        <v>2</v>
      </c>
      <c r="C655" s="7">
        <f t="shared" ca="1" si="52"/>
        <v>325</v>
      </c>
      <c r="D655" s="10" t="str">
        <f t="shared" ca="1" si="53"/>
        <v>Hungary</v>
      </c>
      <c r="E655" s="10">
        <f t="shared" ca="1" si="53"/>
        <v>1</v>
      </c>
      <c r="F655" s="10" t="b">
        <f t="shared" ca="1" si="54"/>
        <v>0</v>
      </c>
      <c r="G655" s="10">
        <f ca="1">IFERROR(OFFSET(INDIRECT($B$1&amp;"!"&amp;$B$2),$C655,-COLUMN(INDIRECT($B$1&amp;"!"&amp;$B$2))+MATCH(G$4,results!$4:$4,0),1,1),"")</f>
        <v>1982</v>
      </c>
      <c r="H655" s="10">
        <f ca="1">IFERROR(-VALUE(OFFSET(INDIRECT($B$1&amp;"!"&amp;$B$2),$C655,-COLUMN(INDIRECT($B$1&amp;"!"&amp;$B$2))+MATCH(H$4,results!$4:$4,0),1,1)),"")</f>
        <v>26</v>
      </c>
    </row>
    <row r="656" spans="1:8" x14ac:dyDescent="0.4">
      <c r="A656" s="7">
        <f t="shared" si="50"/>
        <v>651</v>
      </c>
      <c r="B656" s="7">
        <f t="shared" ca="1" si="51"/>
        <v>0</v>
      </c>
      <c r="C656" s="7">
        <f t="shared" ca="1" si="52"/>
        <v>326</v>
      </c>
      <c r="D656" s="10" t="str">
        <f t="shared" ca="1" si="53"/>
        <v>Argentina</v>
      </c>
      <c r="E656" s="10">
        <f t="shared" ca="1" si="53"/>
        <v>2</v>
      </c>
      <c r="F656" s="10" t="b">
        <f t="shared" ca="1" si="54"/>
        <v>1</v>
      </c>
      <c r="G656" s="10">
        <f ca="1">IFERROR(OFFSET(INDIRECT($B$1&amp;"!"&amp;$B$2),$C656,-COLUMN(INDIRECT($B$1&amp;"!"&amp;$B$2))+MATCH(G$4,results!$4:$4,0),1,1),"")</f>
        <v>1982</v>
      </c>
      <c r="H656" s="10">
        <f ca="1">IFERROR(-VALUE(OFFSET(INDIRECT($B$1&amp;"!"&amp;$B$2),$C656,-COLUMN(INDIRECT($B$1&amp;"!"&amp;$B$2))+MATCH(H$4,results!$4:$4,0),1,1)),"")</f>
        <v>29</v>
      </c>
    </row>
    <row r="657" spans="1:8" x14ac:dyDescent="0.4">
      <c r="A657" s="7">
        <f t="shared" si="50"/>
        <v>652</v>
      </c>
      <c r="B657" s="7">
        <f t="shared" ca="1" si="51"/>
        <v>2</v>
      </c>
      <c r="C657" s="7">
        <f t="shared" ca="1" si="52"/>
        <v>326</v>
      </c>
      <c r="D657" s="10" t="str">
        <f t="shared" ca="1" si="53"/>
        <v>El Salvador</v>
      </c>
      <c r="E657" s="10">
        <f t="shared" ca="1" si="53"/>
        <v>0</v>
      </c>
      <c r="F657" s="10" t="b">
        <f t="shared" ca="1" si="54"/>
        <v>0</v>
      </c>
      <c r="G657" s="10">
        <f ca="1">IFERROR(OFFSET(INDIRECT($B$1&amp;"!"&amp;$B$2),$C657,-COLUMN(INDIRECT($B$1&amp;"!"&amp;$B$2))+MATCH(G$4,results!$4:$4,0),1,1),"")</f>
        <v>1982</v>
      </c>
      <c r="H657" s="10">
        <f ca="1">IFERROR(-VALUE(OFFSET(INDIRECT($B$1&amp;"!"&amp;$B$2),$C657,-COLUMN(INDIRECT($B$1&amp;"!"&amp;$B$2))+MATCH(H$4,results!$4:$4,0),1,1)),"")</f>
        <v>29</v>
      </c>
    </row>
    <row r="658" spans="1:8" x14ac:dyDescent="0.4">
      <c r="A658" s="7">
        <f t="shared" si="50"/>
        <v>653</v>
      </c>
      <c r="B658" s="7">
        <f t="shared" ca="1" si="51"/>
        <v>0</v>
      </c>
      <c r="C658" s="7">
        <f t="shared" ca="1" si="52"/>
        <v>327</v>
      </c>
      <c r="D658" s="10" t="str">
        <f t="shared" ca="1" si="53"/>
        <v>England</v>
      </c>
      <c r="E658" s="10">
        <f t="shared" ca="1" si="53"/>
        <v>3</v>
      </c>
      <c r="F658" s="10" t="b">
        <f t="shared" ca="1" si="54"/>
        <v>1</v>
      </c>
      <c r="G658" s="10">
        <f ca="1">IFERROR(OFFSET(INDIRECT($B$1&amp;"!"&amp;$B$2),$C658,-COLUMN(INDIRECT($B$1&amp;"!"&amp;$B$2))+MATCH(G$4,results!$4:$4,0),1,1),"")</f>
        <v>1982</v>
      </c>
      <c r="H658" s="10">
        <f ca="1">IFERROR(-VALUE(OFFSET(INDIRECT($B$1&amp;"!"&amp;$B$2),$C658,-COLUMN(INDIRECT($B$1&amp;"!"&amp;$B$2))+MATCH(H$4,results!$4:$4,0),1,1)),"")</f>
        <v>8</v>
      </c>
    </row>
    <row r="659" spans="1:8" x14ac:dyDescent="0.4">
      <c r="A659" s="7">
        <f t="shared" si="50"/>
        <v>654</v>
      </c>
      <c r="B659" s="7">
        <f t="shared" ca="1" si="51"/>
        <v>2</v>
      </c>
      <c r="C659" s="7">
        <f t="shared" ca="1" si="52"/>
        <v>327</v>
      </c>
      <c r="D659" s="10" t="str">
        <f t="shared" ca="1" si="53"/>
        <v>France</v>
      </c>
      <c r="E659" s="10">
        <f t="shared" ca="1" si="53"/>
        <v>1</v>
      </c>
      <c r="F659" s="10" t="b">
        <f t="shared" ca="1" si="54"/>
        <v>0</v>
      </c>
      <c r="G659" s="10">
        <f ca="1">IFERROR(OFFSET(INDIRECT($B$1&amp;"!"&amp;$B$2),$C659,-COLUMN(INDIRECT($B$1&amp;"!"&amp;$B$2))+MATCH(G$4,results!$4:$4,0),1,1),"")</f>
        <v>1982</v>
      </c>
      <c r="H659" s="10">
        <f ca="1">IFERROR(-VALUE(OFFSET(INDIRECT($B$1&amp;"!"&amp;$B$2),$C659,-COLUMN(INDIRECT($B$1&amp;"!"&amp;$B$2))+MATCH(H$4,results!$4:$4,0),1,1)),"")</f>
        <v>8</v>
      </c>
    </row>
    <row r="660" spans="1:8" x14ac:dyDescent="0.4">
      <c r="A660" s="7">
        <f t="shared" si="50"/>
        <v>655</v>
      </c>
      <c r="B660" s="7">
        <f t="shared" ca="1" si="51"/>
        <v>0</v>
      </c>
      <c r="C660" s="7">
        <f t="shared" ca="1" si="52"/>
        <v>328</v>
      </c>
      <c r="D660" s="10" t="str">
        <f t="shared" ca="1" si="53"/>
        <v>Czechoslovakia</v>
      </c>
      <c r="E660" s="10">
        <f t="shared" ca="1" si="53"/>
        <v>1</v>
      </c>
      <c r="F660" s="10" t="b">
        <f t="shared" ca="1" si="54"/>
        <v>1</v>
      </c>
      <c r="G660" s="10">
        <f ca="1">IFERROR(OFFSET(INDIRECT($B$1&amp;"!"&amp;$B$2),$C660,-COLUMN(INDIRECT($B$1&amp;"!"&amp;$B$2))+MATCH(G$4,results!$4:$4,0),1,1),"")</f>
        <v>1982</v>
      </c>
      <c r="H660" s="10">
        <f ca="1">IFERROR(-VALUE(OFFSET(INDIRECT($B$1&amp;"!"&amp;$B$2),$C660,-COLUMN(INDIRECT($B$1&amp;"!"&amp;$B$2))+MATCH(H$4,results!$4:$4,0),1,1)),"")</f>
        <v>11</v>
      </c>
    </row>
    <row r="661" spans="1:8" x14ac:dyDescent="0.4">
      <c r="A661" s="7">
        <f t="shared" si="50"/>
        <v>656</v>
      </c>
      <c r="B661" s="7">
        <f t="shared" ca="1" si="51"/>
        <v>2</v>
      </c>
      <c r="C661" s="7">
        <f t="shared" ca="1" si="52"/>
        <v>328</v>
      </c>
      <c r="D661" s="10" t="str">
        <f t="shared" ca="1" si="53"/>
        <v>Kuwait</v>
      </c>
      <c r="E661" s="10">
        <f t="shared" ca="1" si="53"/>
        <v>1</v>
      </c>
      <c r="F661" s="10" t="b">
        <f t="shared" ca="1" si="54"/>
        <v>0</v>
      </c>
      <c r="G661" s="10">
        <f ca="1">IFERROR(OFFSET(INDIRECT($B$1&amp;"!"&amp;$B$2),$C661,-COLUMN(INDIRECT($B$1&amp;"!"&amp;$B$2))+MATCH(G$4,results!$4:$4,0),1,1),"")</f>
        <v>1982</v>
      </c>
      <c r="H661" s="10">
        <f ca="1">IFERROR(-VALUE(OFFSET(INDIRECT($B$1&amp;"!"&amp;$B$2),$C661,-COLUMN(INDIRECT($B$1&amp;"!"&amp;$B$2))+MATCH(H$4,results!$4:$4,0),1,1)),"")</f>
        <v>11</v>
      </c>
    </row>
    <row r="662" spans="1:8" x14ac:dyDescent="0.4">
      <c r="A662" s="7">
        <f t="shared" si="50"/>
        <v>657</v>
      </c>
      <c r="B662" s="7">
        <f t="shared" ca="1" si="51"/>
        <v>0</v>
      </c>
      <c r="C662" s="7">
        <f t="shared" ca="1" si="52"/>
        <v>329</v>
      </c>
      <c r="D662" s="10" t="str">
        <f t="shared" ca="1" si="53"/>
        <v>England</v>
      </c>
      <c r="E662" s="10">
        <f t="shared" ca="1" si="53"/>
        <v>2</v>
      </c>
      <c r="F662" s="10" t="b">
        <f t="shared" ca="1" si="54"/>
        <v>1</v>
      </c>
      <c r="G662" s="10">
        <f ca="1">IFERROR(OFFSET(INDIRECT($B$1&amp;"!"&amp;$B$2),$C662,-COLUMN(INDIRECT($B$1&amp;"!"&amp;$B$2))+MATCH(G$4,results!$4:$4,0),1,1),"")</f>
        <v>1982</v>
      </c>
      <c r="H662" s="10">
        <f ca="1">IFERROR(-VALUE(OFFSET(INDIRECT($B$1&amp;"!"&amp;$B$2),$C662,-COLUMN(INDIRECT($B$1&amp;"!"&amp;$B$2))+MATCH(H$4,results!$4:$4,0),1,1)),"")</f>
        <v>20</v>
      </c>
    </row>
    <row r="663" spans="1:8" x14ac:dyDescent="0.4">
      <c r="A663" s="7">
        <f t="shared" si="50"/>
        <v>658</v>
      </c>
      <c r="B663" s="7">
        <f t="shared" ca="1" si="51"/>
        <v>2</v>
      </c>
      <c r="C663" s="7">
        <f t="shared" ca="1" si="52"/>
        <v>329</v>
      </c>
      <c r="D663" s="10" t="str">
        <f t="shared" ca="1" si="53"/>
        <v>Czechoslovakia</v>
      </c>
      <c r="E663" s="10">
        <f t="shared" ca="1" si="53"/>
        <v>0</v>
      </c>
      <c r="F663" s="10" t="b">
        <f t="shared" ca="1" si="54"/>
        <v>0</v>
      </c>
      <c r="G663" s="10">
        <f ca="1">IFERROR(OFFSET(INDIRECT($B$1&amp;"!"&amp;$B$2),$C663,-COLUMN(INDIRECT($B$1&amp;"!"&amp;$B$2))+MATCH(G$4,results!$4:$4,0),1,1),"")</f>
        <v>1982</v>
      </c>
      <c r="H663" s="10">
        <f ca="1">IFERROR(-VALUE(OFFSET(INDIRECT($B$1&amp;"!"&amp;$B$2),$C663,-COLUMN(INDIRECT($B$1&amp;"!"&amp;$B$2))+MATCH(H$4,results!$4:$4,0),1,1)),"")</f>
        <v>20</v>
      </c>
    </row>
    <row r="664" spans="1:8" x14ac:dyDescent="0.4">
      <c r="A664" s="7">
        <f t="shared" si="50"/>
        <v>659</v>
      </c>
      <c r="B664" s="7">
        <f t="shared" ca="1" si="51"/>
        <v>0</v>
      </c>
      <c r="C664" s="7">
        <f t="shared" ca="1" si="52"/>
        <v>330</v>
      </c>
      <c r="D664" s="10" t="str">
        <f t="shared" ca="1" si="53"/>
        <v>France</v>
      </c>
      <c r="E664" s="10">
        <f t="shared" ca="1" si="53"/>
        <v>4</v>
      </c>
      <c r="F664" s="10" t="b">
        <f t="shared" ca="1" si="54"/>
        <v>1</v>
      </c>
      <c r="G664" s="10">
        <f ca="1">IFERROR(OFFSET(INDIRECT($B$1&amp;"!"&amp;$B$2),$C664,-COLUMN(INDIRECT($B$1&amp;"!"&amp;$B$2))+MATCH(G$4,results!$4:$4,0),1,1),"")</f>
        <v>1982</v>
      </c>
      <c r="H664" s="10">
        <f ca="1">IFERROR(-VALUE(OFFSET(INDIRECT($B$1&amp;"!"&amp;$B$2),$C664,-COLUMN(INDIRECT($B$1&amp;"!"&amp;$B$2))+MATCH(H$4,results!$4:$4,0),1,1)),"")</f>
        <v>23</v>
      </c>
    </row>
    <row r="665" spans="1:8" x14ac:dyDescent="0.4">
      <c r="A665" s="7">
        <f t="shared" si="50"/>
        <v>660</v>
      </c>
      <c r="B665" s="7">
        <f t="shared" ca="1" si="51"/>
        <v>2</v>
      </c>
      <c r="C665" s="7">
        <f t="shared" ca="1" si="52"/>
        <v>330</v>
      </c>
      <c r="D665" s="10" t="str">
        <f t="shared" ca="1" si="53"/>
        <v>Kuwait</v>
      </c>
      <c r="E665" s="10">
        <f t="shared" ca="1" si="53"/>
        <v>1</v>
      </c>
      <c r="F665" s="10" t="b">
        <f t="shared" ca="1" si="54"/>
        <v>0</v>
      </c>
      <c r="G665" s="10">
        <f ca="1">IFERROR(OFFSET(INDIRECT($B$1&amp;"!"&amp;$B$2),$C665,-COLUMN(INDIRECT($B$1&amp;"!"&amp;$B$2))+MATCH(G$4,results!$4:$4,0),1,1),"")</f>
        <v>1982</v>
      </c>
      <c r="H665" s="10">
        <f ca="1">IFERROR(-VALUE(OFFSET(INDIRECT($B$1&amp;"!"&amp;$B$2),$C665,-COLUMN(INDIRECT($B$1&amp;"!"&amp;$B$2))+MATCH(H$4,results!$4:$4,0),1,1)),"")</f>
        <v>23</v>
      </c>
    </row>
    <row r="666" spans="1:8" x14ac:dyDescent="0.4">
      <c r="A666" s="7">
        <f t="shared" si="50"/>
        <v>661</v>
      </c>
      <c r="B666" s="7">
        <f t="shared" ca="1" si="51"/>
        <v>0</v>
      </c>
      <c r="C666" s="7">
        <f t="shared" ca="1" si="52"/>
        <v>331</v>
      </c>
      <c r="D666" s="10" t="str">
        <f t="shared" ca="1" si="53"/>
        <v>France</v>
      </c>
      <c r="E666" s="10">
        <f t="shared" ca="1" si="53"/>
        <v>1</v>
      </c>
      <c r="F666" s="10" t="b">
        <f t="shared" ca="1" si="54"/>
        <v>1</v>
      </c>
      <c r="G666" s="10">
        <f ca="1">IFERROR(OFFSET(INDIRECT($B$1&amp;"!"&amp;$B$2),$C666,-COLUMN(INDIRECT($B$1&amp;"!"&amp;$B$2))+MATCH(G$4,results!$4:$4,0),1,1),"")</f>
        <v>1982</v>
      </c>
      <c r="H666" s="10">
        <f ca="1">IFERROR(-VALUE(OFFSET(INDIRECT($B$1&amp;"!"&amp;$B$2),$C666,-COLUMN(INDIRECT($B$1&amp;"!"&amp;$B$2))+MATCH(H$4,results!$4:$4,0),1,1)),"")</f>
        <v>32</v>
      </c>
    </row>
    <row r="667" spans="1:8" x14ac:dyDescent="0.4">
      <c r="A667" s="7">
        <f t="shared" si="50"/>
        <v>662</v>
      </c>
      <c r="B667" s="7">
        <f t="shared" ca="1" si="51"/>
        <v>2</v>
      </c>
      <c r="C667" s="7">
        <f t="shared" ca="1" si="52"/>
        <v>331</v>
      </c>
      <c r="D667" s="10" t="str">
        <f t="shared" ca="1" si="53"/>
        <v>Czechoslovakia</v>
      </c>
      <c r="E667" s="10">
        <f t="shared" ca="1" si="53"/>
        <v>1</v>
      </c>
      <c r="F667" s="10" t="b">
        <f t="shared" ca="1" si="54"/>
        <v>0</v>
      </c>
      <c r="G667" s="10">
        <f ca="1">IFERROR(OFFSET(INDIRECT($B$1&amp;"!"&amp;$B$2),$C667,-COLUMN(INDIRECT($B$1&amp;"!"&amp;$B$2))+MATCH(G$4,results!$4:$4,0),1,1),"")</f>
        <v>1982</v>
      </c>
      <c r="H667" s="10">
        <f ca="1">IFERROR(-VALUE(OFFSET(INDIRECT($B$1&amp;"!"&amp;$B$2),$C667,-COLUMN(INDIRECT($B$1&amp;"!"&amp;$B$2))+MATCH(H$4,results!$4:$4,0),1,1)),"")</f>
        <v>32</v>
      </c>
    </row>
    <row r="668" spans="1:8" x14ac:dyDescent="0.4">
      <c r="A668" s="7">
        <f t="shared" si="50"/>
        <v>663</v>
      </c>
      <c r="B668" s="7">
        <f t="shared" ca="1" si="51"/>
        <v>0</v>
      </c>
      <c r="C668" s="7">
        <f t="shared" ca="1" si="52"/>
        <v>332</v>
      </c>
      <c r="D668" s="10" t="str">
        <f t="shared" ca="1" si="53"/>
        <v>England</v>
      </c>
      <c r="E668" s="10">
        <f t="shared" ca="1" si="53"/>
        <v>1</v>
      </c>
      <c r="F668" s="10" t="b">
        <f t="shared" ca="1" si="54"/>
        <v>1</v>
      </c>
      <c r="G668" s="10">
        <f ca="1">IFERROR(OFFSET(INDIRECT($B$1&amp;"!"&amp;$B$2),$C668,-COLUMN(INDIRECT($B$1&amp;"!"&amp;$B$2))+MATCH(G$4,results!$4:$4,0),1,1),"")</f>
        <v>1982</v>
      </c>
      <c r="H668" s="10">
        <f ca="1">IFERROR(-VALUE(OFFSET(INDIRECT($B$1&amp;"!"&amp;$B$2),$C668,-COLUMN(INDIRECT($B$1&amp;"!"&amp;$B$2))+MATCH(H$4,results!$4:$4,0),1,1)),"")</f>
        <v>35</v>
      </c>
    </row>
    <row r="669" spans="1:8" x14ac:dyDescent="0.4">
      <c r="A669" s="7">
        <f t="shared" si="50"/>
        <v>664</v>
      </c>
      <c r="B669" s="7">
        <f t="shared" ca="1" si="51"/>
        <v>2</v>
      </c>
      <c r="C669" s="7">
        <f t="shared" ca="1" si="52"/>
        <v>332</v>
      </c>
      <c r="D669" s="10" t="str">
        <f t="shared" ca="1" si="53"/>
        <v>Kuwait</v>
      </c>
      <c r="E669" s="10">
        <f t="shared" ca="1" si="53"/>
        <v>0</v>
      </c>
      <c r="F669" s="10" t="b">
        <f t="shared" ca="1" si="54"/>
        <v>0</v>
      </c>
      <c r="G669" s="10">
        <f ca="1">IFERROR(OFFSET(INDIRECT($B$1&amp;"!"&amp;$B$2),$C669,-COLUMN(INDIRECT($B$1&amp;"!"&amp;$B$2))+MATCH(G$4,results!$4:$4,0),1,1),"")</f>
        <v>1982</v>
      </c>
      <c r="H669" s="10">
        <f ca="1">IFERROR(-VALUE(OFFSET(INDIRECT($B$1&amp;"!"&amp;$B$2),$C669,-COLUMN(INDIRECT($B$1&amp;"!"&amp;$B$2))+MATCH(H$4,results!$4:$4,0),1,1)),"")</f>
        <v>35</v>
      </c>
    </row>
    <row r="670" spans="1:8" x14ac:dyDescent="0.4">
      <c r="A670" s="7">
        <f t="shared" si="50"/>
        <v>665</v>
      </c>
      <c r="B670" s="7">
        <f t="shared" ca="1" si="51"/>
        <v>0</v>
      </c>
      <c r="C670" s="7">
        <f t="shared" ca="1" si="52"/>
        <v>333</v>
      </c>
      <c r="D670" s="10" t="str">
        <f t="shared" ca="1" si="53"/>
        <v>Spain</v>
      </c>
      <c r="E670" s="10">
        <f t="shared" ca="1" si="53"/>
        <v>1</v>
      </c>
      <c r="F670" s="10" t="b">
        <f t="shared" ca="1" si="54"/>
        <v>1</v>
      </c>
      <c r="G670" s="10">
        <f ca="1">IFERROR(OFFSET(INDIRECT($B$1&amp;"!"&amp;$B$2),$C670,-COLUMN(INDIRECT($B$1&amp;"!"&amp;$B$2))+MATCH(G$4,results!$4:$4,0),1,1),"")</f>
        <v>1982</v>
      </c>
      <c r="H670" s="10">
        <f ca="1">IFERROR(-VALUE(OFFSET(INDIRECT($B$1&amp;"!"&amp;$B$2),$C670,-COLUMN(INDIRECT($B$1&amp;"!"&amp;$B$2))+MATCH(H$4,results!$4:$4,0),1,1)),"")</f>
        <v>9</v>
      </c>
    </row>
    <row r="671" spans="1:8" x14ac:dyDescent="0.4">
      <c r="A671" s="7">
        <f t="shared" si="50"/>
        <v>666</v>
      </c>
      <c r="B671" s="7">
        <f t="shared" ca="1" si="51"/>
        <v>2</v>
      </c>
      <c r="C671" s="7">
        <f t="shared" ca="1" si="52"/>
        <v>333</v>
      </c>
      <c r="D671" s="10" t="str">
        <f t="shared" ca="1" si="53"/>
        <v>Honduras</v>
      </c>
      <c r="E671" s="10">
        <f t="shared" ca="1" si="53"/>
        <v>1</v>
      </c>
      <c r="F671" s="10" t="b">
        <f t="shared" ca="1" si="54"/>
        <v>0</v>
      </c>
      <c r="G671" s="10">
        <f ca="1">IFERROR(OFFSET(INDIRECT($B$1&amp;"!"&amp;$B$2),$C671,-COLUMN(INDIRECT($B$1&amp;"!"&amp;$B$2))+MATCH(G$4,results!$4:$4,0),1,1),"")</f>
        <v>1982</v>
      </c>
      <c r="H671" s="10">
        <f ca="1">IFERROR(-VALUE(OFFSET(INDIRECT($B$1&amp;"!"&amp;$B$2),$C671,-COLUMN(INDIRECT($B$1&amp;"!"&amp;$B$2))+MATCH(H$4,results!$4:$4,0),1,1)),"")</f>
        <v>9</v>
      </c>
    </row>
    <row r="672" spans="1:8" x14ac:dyDescent="0.4">
      <c r="A672" s="7">
        <f t="shared" si="50"/>
        <v>667</v>
      </c>
      <c r="B672" s="7">
        <f t="shared" ca="1" si="51"/>
        <v>0</v>
      </c>
      <c r="C672" s="7">
        <f t="shared" ca="1" si="52"/>
        <v>334</v>
      </c>
      <c r="D672" s="10" t="str">
        <f t="shared" ca="1" si="53"/>
        <v>Yugoslavia</v>
      </c>
      <c r="E672" s="10">
        <f t="shared" ca="1" si="53"/>
        <v>0</v>
      </c>
      <c r="F672" s="10" t="b">
        <f t="shared" ca="1" si="54"/>
        <v>1</v>
      </c>
      <c r="G672" s="10">
        <f ca="1">IFERROR(OFFSET(INDIRECT($B$1&amp;"!"&amp;$B$2),$C672,-COLUMN(INDIRECT($B$1&amp;"!"&amp;$B$2))+MATCH(G$4,results!$4:$4,0),1,1),"")</f>
        <v>1982</v>
      </c>
      <c r="H672" s="10">
        <f ca="1">IFERROR(-VALUE(OFFSET(INDIRECT($B$1&amp;"!"&amp;$B$2),$C672,-COLUMN(INDIRECT($B$1&amp;"!"&amp;$B$2))+MATCH(H$4,results!$4:$4,0),1,1)),"")</f>
        <v>12</v>
      </c>
    </row>
    <row r="673" spans="1:8" x14ac:dyDescent="0.4">
      <c r="A673" s="7">
        <f t="shared" si="50"/>
        <v>668</v>
      </c>
      <c r="B673" s="7">
        <f t="shared" ca="1" si="51"/>
        <v>2</v>
      </c>
      <c r="C673" s="7">
        <f t="shared" ca="1" si="52"/>
        <v>334</v>
      </c>
      <c r="D673" s="10" t="str">
        <f t="shared" ca="1" si="53"/>
        <v>Northern Ireland</v>
      </c>
      <c r="E673" s="10">
        <f t="shared" ca="1" si="53"/>
        <v>0</v>
      </c>
      <c r="F673" s="10" t="b">
        <f t="shared" ca="1" si="54"/>
        <v>0</v>
      </c>
      <c r="G673" s="10">
        <f ca="1">IFERROR(OFFSET(INDIRECT($B$1&amp;"!"&amp;$B$2),$C673,-COLUMN(INDIRECT($B$1&amp;"!"&amp;$B$2))+MATCH(G$4,results!$4:$4,0),1,1),"")</f>
        <v>1982</v>
      </c>
      <c r="H673" s="10">
        <f ca="1">IFERROR(-VALUE(OFFSET(INDIRECT($B$1&amp;"!"&amp;$B$2),$C673,-COLUMN(INDIRECT($B$1&amp;"!"&amp;$B$2))+MATCH(H$4,results!$4:$4,0),1,1)),"")</f>
        <v>12</v>
      </c>
    </row>
    <row r="674" spans="1:8" x14ac:dyDescent="0.4">
      <c r="A674" s="7">
        <f t="shared" si="50"/>
        <v>669</v>
      </c>
      <c r="B674" s="7">
        <f t="shared" ca="1" si="51"/>
        <v>0</v>
      </c>
      <c r="C674" s="7">
        <f t="shared" ca="1" si="52"/>
        <v>335</v>
      </c>
      <c r="D674" s="10" t="str">
        <f t="shared" ca="1" si="53"/>
        <v>Spain</v>
      </c>
      <c r="E674" s="10">
        <f t="shared" ca="1" si="53"/>
        <v>2</v>
      </c>
      <c r="F674" s="10" t="b">
        <f t="shared" ca="1" si="54"/>
        <v>1</v>
      </c>
      <c r="G674" s="10">
        <f ca="1">IFERROR(OFFSET(INDIRECT($B$1&amp;"!"&amp;$B$2),$C674,-COLUMN(INDIRECT($B$1&amp;"!"&amp;$B$2))+MATCH(G$4,results!$4:$4,0),1,1),"")</f>
        <v>1982</v>
      </c>
      <c r="H674" s="10">
        <f ca="1">IFERROR(-VALUE(OFFSET(INDIRECT($B$1&amp;"!"&amp;$B$2),$C674,-COLUMN(INDIRECT($B$1&amp;"!"&amp;$B$2))+MATCH(H$4,results!$4:$4,0),1,1)),"")</f>
        <v>21</v>
      </c>
    </row>
    <row r="675" spans="1:8" x14ac:dyDescent="0.4">
      <c r="A675" s="7">
        <f t="shared" si="50"/>
        <v>670</v>
      </c>
      <c r="B675" s="7">
        <f t="shared" ca="1" si="51"/>
        <v>2</v>
      </c>
      <c r="C675" s="7">
        <f t="shared" ca="1" si="52"/>
        <v>335</v>
      </c>
      <c r="D675" s="10" t="str">
        <f t="shared" ca="1" si="53"/>
        <v>Yugoslavia</v>
      </c>
      <c r="E675" s="10">
        <f t="shared" ca="1" si="53"/>
        <v>1</v>
      </c>
      <c r="F675" s="10" t="b">
        <f t="shared" ca="1" si="54"/>
        <v>0</v>
      </c>
      <c r="G675" s="10">
        <f ca="1">IFERROR(OFFSET(INDIRECT($B$1&amp;"!"&amp;$B$2),$C675,-COLUMN(INDIRECT($B$1&amp;"!"&amp;$B$2))+MATCH(G$4,results!$4:$4,0),1,1),"")</f>
        <v>1982</v>
      </c>
      <c r="H675" s="10">
        <f ca="1">IFERROR(-VALUE(OFFSET(INDIRECT($B$1&amp;"!"&amp;$B$2),$C675,-COLUMN(INDIRECT($B$1&amp;"!"&amp;$B$2))+MATCH(H$4,results!$4:$4,0),1,1)),"")</f>
        <v>21</v>
      </c>
    </row>
    <row r="676" spans="1:8" x14ac:dyDescent="0.4">
      <c r="A676" s="7">
        <f t="shared" si="50"/>
        <v>671</v>
      </c>
      <c r="B676" s="7">
        <f t="shared" ca="1" si="51"/>
        <v>0</v>
      </c>
      <c r="C676" s="7">
        <f t="shared" ca="1" si="52"/>
        <v>336</v>
      </c>
      <c r="D676" s="10" t="str">
        <f t="shared" ca="1" si="53"/>
        <v>Honduras</v>
      </c>
      <c r="E676" s="10">
        <f t="shared" ca="1" si="53"/>
        <v>1</v>
      </c>
      <c r="F676" s="10" t="b">
        <f t="shared" ca="1" si="54"/>
        <v>1</v>
      </c>
      <c r="G676" s="10">
        <f ca="1">IFERROR(OFFSET(INDIRECT($B$1&amp;"!"&amp;$B$2),$C676,-COLUMN(INDIRECT($B$1&amp;"!"&amp;$B$2))+MATCH(G$4,results!$4:$4,0),1,1),"")</f>
        <v>1982</v>
      </c>
      <c r="H676" s="10">
        <f ca="1">IFERROR(-VALUE(OFFSET(INDIRECT($B$1&amp;"!"&amp;$B$2),$C676,-COLUMN(INDIRECT($B$1&amp;"!"&amp;$B$2))+MATCH(H$4,results!$4:$4,0),1,1)),"")</f>
        <v>24</v>
      </c>
    </row>
    <row r="677" spans="1:8" x14ac:dyDescent="0.4">
      <c r="A677" s="7">
        <f t="shared" si="50"/>
        <v>672</v>
      </c>
      <c r="B677" s="7">
        <f t="shared" ca="1" si="51"/>
        <v>2</v>
      </c>
      <c r="C677" s="7">
        <f t="shared" ca="1" si="52"/>
        <v>336</v>
      </c>
      <c r="D677" s="10" t="str">
        <f t="shared" ca="1" si="53"/>
        <v>Northern Ireland</v>
      </c>
      <c r="E677" s="10">
        <f t="shared" ca="1" si="53"/>
        <v>1</v>
      </c>
      <c r="F677" s="10" t="b">
        <f t="shared" ca="1" si="54"/>
        <v>0</v>
      </c>
      <c r="G677" s="10">
        <f ca="1">IFERROR(OFFSET(INDIRECT($B$1&amp;"!"&amp;$B$2),$C677,-COLUMN(INDIRECT($B$1&amp;"!"&amp;$B$2))+MATCH(G$4,results!$4:$4,0),1,1),"")</f>
        <v>1982</v>
      </c>
      <c r="H677" s="10">
        <f ca="1">IFERROR(-VALUE(OFFSET(INDIRECT($B$1&amp;"!"&amp;$B$2),$C677,-COLUMN(INDIRECT($B$1&amp;"!"&amp;$B$2))+MATCH(H$4,results!$4:$4,0),1,1)),"")</f>
        <v>24</v>
      </c>
    </row>
    <row r="678" spans="1:8" x14ac:dyDescent="0.4">
      <c r="A678" s="7">
        <f t="shared" si="50"/>
        <v>673</v>
      </c>
      <c r="B678" s="7">
        <f t="shared" ca="1" si="51"/>
        <v>0</v>
      </c>
      <c r="C678" s="7">
        <f t="shared" ca="1" si="52"/>
        <v>337</v>
      </c>
      <c r="D678" s="10" t="str">
        <f t="shared" ca="1" si="53"/>
        <v>Honduras</v>
      </c>
      <c r="E678" s="10">
        <f t="shared" ca="1" si="53"/>
        <v>0</v>
      </c>
      <c r="F678" s="10" t="b">
        <f t="shared" ca="1" si="54"/>
        <v>1</v>
      </c>
      <c r="G678" s="10">
        <f ca="1">IFERROR(OFFSET(INDIRECT($B$1&amp;"!"&amp;$B$2),$C678,-COLUMN(INDIRECT($B$1&amp;"!"&amp;$B$2))+MATCH(G$4,results!$4:$4,0),1,1),"")</f>
        <v>1982</v>
      </c>
      <c r="H678" s="10">
        <f ca="1">IFERROR(-VALUE(OFFSET(INDIRECT($B$1&amp;"!"&amp;$B$2),$C678,-COLUMN(INDIRECT($B$1&amp;"!"&amp;$B$2))+MATCH(H$4,results!$4:$4,0),1,1)),"")</f>
        <v>33</v>
      </c>
    </row>
    <row r="679" spans="1:8" x14ac:dyDescent="0.4">
      <c r="A679" s="7">
        <f t="shared" si="50"/>
        <v>674</v>
      </c>
      <c r="B679" s="7">
        <f t="shared" ca="1" si="51"/>
        <v>2</v>
      </c>
      <c r="C679" s="7">
        <f t="shared" ca="1" si="52"/>
        <v>337</v>
      </c>
      <c r="D679" s="10" t="str">
        <f t="shared" ca="1" si="53"/>
        <v>Yugoslavia</v>
      </c>
      <c r="E679" s="10">
        <f t="shared" ca="1" si="53"/>
        <v>1</v>
      </c>
      <c r="F679" s="10" t="b">
        <f t="shared" ca="1" si="54"/>
        <v>0</v>
      </c>
      <c r="G679" s="10">
        <f ca="1">IFERROR(OFFSET(INDIRECT($B$1&amp;"!"&amp;$B$2),$C679,-COLUMN(INDIRECT($B$1&amp;"!"&amp;$B$2))+MATCH(G$4,results!$4:$4,0),1,1),"")</f>
        <v>1982</v>
      </c>
      <c r="H679" s="10">
        <f ca="1">IFERROR(-VALUE(OFFSET(INDIRECT($B$1&amp;"!"&amp;$B$2),$C679,-COLUMN(INDIRECT($B$1&amp;"!"&amp;$B$2))+MATCH(H$4,results!$4:$4,0),1,1)),"")</f>
        <v>33</v>
      </c>
    </row>
    <row r="680" spans="1:8" x14ac:dyDescent="0.4">
      <c r="A680" s="7">
        <f t="shared" si="50"/>
        <v>675</v>
      </c>
      <c r="B680" s="7">
        <f t="shared" ca="1" si="51"/>
        <v>0</v>
      </c>
      <c r="C680" s="7">
        <f t="shared" ca="1" si="52"/>
        <v>338</v>
      </c>
      <c r="D680" s="10" t="str">
        <f t="shared" ca="1" si="53"/>
        <v>Spain</v>
      </c>
      <c r="E680" s="10">
        <f t="shared" ca="1" si="53"/>
        <v>0</v>
      </c>
      <c r="F680" s="10" t="b">
        <f t="shared" ca="1" si="54"/>
        <v>1</v>
      </c>
      <c r="G680" s="10">
        <f ca="1">IFERROR(OFFSET(INDIRECT($B$1&amp;"!"&amp;$B$2),$C680,-COLUMN(INDIRECT($B$1&amp;"!"&amp;$B$2))+MATCH(G$4,results!$4:$4,0),1,1),"")</f>
        <v>1982</v>
      </c>
      <c r="H680" s="10">
        <f ca="1">IFERROR(-VALUE(OFFSET(INDIRECT($B$1&amp;"!"&amp;$B$2),$C680,-COLUMN(INDIRECT($B$1&amp;"!"&amp;$B$2))+MATCH(H$4,results!$4:$4,0),1,1)),"")</f>
        <v>36</v>
      </c>
    </row>
    <row r="681" spans="1:8" x14ac:dyDescent="0.4">
      <c r="A681" s="7">
        <f t="shared" si="50"/>
        <v>676</v>
      </c>
      <c r="B681" s="7">
        <f t="shared" ca="1" si="51"/>
        <v>2</v>
      </c>
      <c r="C681" s="7">
        <f t="shared" ca="1" si="52"/>
        <v>338</v>
      </c>
      <c r="D681" s="10" t="str">
        <f t="shared" ca="1" si="53"/>
        <v>Northern Ireland</v>
      </c>
      <c r="E681" s="10">
        <f t="shared" ca="1" si="53"/>
        <v>1</v>
      </c>
      <c r="F681" s="10" t="b">
        <f t="shared" ca="1" si="54"/>
        <v>0</v>
      </c>
      <c r="G681" s="10">
        <f ca="1">IFERROR(OFFSET(INDIRECT($B$1&amp;"!"&amp;$B$2),$C681,-COLUMN(INDIRECT($B$1&amp;"!"&amp;$B$2))+MATCH(G$4,results!$4:$4,0),1,1),"")</f>
        <v>1982</v>
      </c>
      <c r="H681" s="10">
        <f ca="1">IFERROR(-VALUE(OFFSET(INDIRECT($B$1&amp;"!"&amp;$B$2),$C681,-COLUMN(INDIRECT($B$1&amp;"!"&amp;$B$2))+MATCH(H$4,results!$4:$4,0),1,1)),"")</f>
        <v>36</v>
      </c>
    </row>
    <row r="682" spans="1:8" x14ac:dyDescent="0.4">
      <c r="A682" s="7">
        <f t="shared" si="50"/>
        <v>677</v>
      </c>
      <c r="B682" s="7">
        <f t="shared" ca="1" si="51"/>
        <v>0</v>
      </c>
      <c r="C682" s="7">
        <f t="shared" ca="1" si="52"/>
        <v>339</v>
      </c>
      <c r="D682" s="10" t="str">
        <f t="shared" ca="1" si="53"/>
        <v>Brazil</v>
      </c>
      <c r="E682" s="10">
        <f t="shared" ca="1" si="53"/>
        <v>2</v>
      </c>
      <c r="F682" s="10" t="b">
        <f t="shared" ca="1" si="54"/>
        <v>1</v>
      </c>
      <c r="G682" s="10">
        <f ca="1">IFERROR(OFFSET(INDIRECT($B$1&amp;"!"&amp;$B$2),$C682,-COLUMN(INDIRECT($B$1&amp;"!"&amp;$B$2))+MATCH(G$4,results!$4:$4,0),1,1),"")</f>
        <v>1982</v>
      </c>
      <c r="H682" s="10">
        <f ca="1">IFERROR(-VALUE(OFFSET(INDIRECT($B$1&amp;"!"&amp;$B$2),$C682,-COLUMN(INDIRECT($B$1&amp;"!"&amp;$B$2))+MATCH(H$4,results!$4:$4,0),1,1)),"")</f>
        <v>3</v>
      </c>
    </row>
    <row r="683" spans="1:8" x14ac:dyDescent="0.4">
      <c r="A683" s="7">
        <f t="shared" si="50"/>
        <v>678</v>
      </c>
      <c r="B683" s="7">
        <f t="shared" ca="1" si="51"/>
        <v>2</v>
      </c>
      <c r="C683" s="7">
        <f t="shared" ca="1" si="52"/>
        <v>339</v>
      </c>
      <c r="D683" s="10" t="str">
        <f t="shared" ca="1" si="53"/>
        <v>Soviet Union</v>
      </c>
      <c r="E683" s="10">
        <f t="shared" ca="1" si="53"/>
        <v>1</v>
      </c>
      <c r="F683" s="10" t="b">
        <f t="shared" ca="1" si="54"/>
        <v>0</v>
      </c>
      <c r="G683" s="10">
        <f ca="1">IFERROR(OFFSET(INDIRECT($B$1&amp;"!"&amp;$B$2),$C683,-COLUMN(INDIRECT($B$1&amp;"!"&amp;$B$2))+MATCH(G$4,results!$4:$4,0),1,1),"")</f>
        <v>1982</v>
      </c>
      <c r="H683" s="10">
        <f ca="1">IFERROR(-VALUE(OFFSET(INDIRECT($B$1&amp;"!"&amp;$B$2),$C683,-COLUMN(INDIRECT($B$1&amp;"!"&amp;$B$2))+MATCH(H$4,results!$4:$4,0),1,1)),"")</f>
        <v>3</v>
      </c>
    </row>
    <row r="684" spans="1:8" x14ac:dyDescent="0.4">
      <c r="A684" s="7">
        <f t="shared" si="50"/>
        <v>679</v>
      </c>
      <c r="B684" s="7">
        <f t="shared" ca="1" si="51"/>
        <v>0</v>
      </c>
      <c r="C684" s="7">
        <f t="shared" ca="1" si="52"/>
        <v>340</v>
      </c>
      <c r="D684" s="10" t="str">
        <f t="shared" ca="1" si="53"/>
        <v>Scotland</v>
      </c>
      <c r="E684" s="10">
        <f t="shared" ca="1" si="53"/>
        <v>5</v>
      </c>
      <c r="F684" s="10" t="b">
        <f t="shared" ca="1" si="54"/>
        <v>1</v>
      </c>
      <c r="G684" s="10">
        <f ca="1">IFERROR(OFFSET(INDIRECT($B$1&amp;"!"&amp;$B$2),$C684,-COLUMN(INDIRECT($B$1&amp;"!"&amp;$B$2))+MATCH(G$4,results!$4:$4,0),1,1),"")</f>
        <v>1982</v>
      </c>
      <c r="H684" s="10">
        <f ca="1">IFERROR(-VALUE(OFFSET(INDIRECT($B$1&amp;"!"&amp;$B$2),$C684,-COLUMN(INDIRECT($B$1&amp;"!"&amp;$B$2))+MATCH(H$4,results!$4:$4,0),1,1)),"")</f>
        <v>6</v>
      </c>
    </row>
    <row r="685" spans="1:8" x14ac:dyDescent="0.4">
      <c r="A685" s="7">
        <f t="shared" si="50"/>
        <v>680</v>
      </c>
      <c r="B685" s="7">
        <f t="shared" ca="1" si="51"/>
        <v>2</v>
      </c>
      <c r="C685" s="7">
        <f t="shared" ca="1" si="52"/>
        <v>340</v>
      </c>
      <c r="D685" s="10" t="str">
        <f t="shared" ca="1" si="53"/>
        <v>New Zealand</v>
      </c>
      <c r="E685" s="10">
        <f t="shared" ca="1" si="53"/>
        <v>2</v>
      </c>
      <c r="F685" s="10" t="b">
        <f t="shared" ca="1" si="54"/>
        <v>0</v>
      </c>
      <c r="G685" s="10">
        <f ca="1">IFERROR(OFFSET(INDIRECT($B$1&amp;"!"&amp;$B$2),$C685,-COLUMN(INDIRECT($B$1&amp;"!"&amp;$B$2))+MATCH(G$4,results!$4:$4,0),1,1),"")</f>
        <v>1982</v>
      </c>
      <c r="H685" s="10">
        <f ca="1">IFERROR(-VALUE(OFFSET(INDIRECT($B$1&amp;"!"&amp;$B$2),$C685,-COLUMN(INDIRECT($B$1&amp;"!"&amp;$B$2))+MATCH(H$4,results!$4:$4,0),1,1)),"")</f>
        <v>6</v>
      </c>
    </row>
    <row r="686" spans="1:8" x14ac:dyDescent="0.4">
      <c r="A686" s="7">
        <f t="shared" si="50"/>
        <v>681</v>
      </c>
      <c r="B686" s="7">
        <f t="shared" ca="1" si="51"/>
        <v>0</v>
      </c>
      <c r="C686" s="7">
        <f t="shared" ca="1" si="52"/>
        <v>341</v>
      </c>
      <c r="D686" s="10" t="str">
        <f t="shared" ca="1" si="53"/>
        <v>Brazil</v>
      </c>
      <c r="E686" s="10">
        <f t="shared" ca="1" si="53"/>
        <v>4</v>
      </c>
      <c r="F686" s="10" t="b">
        <f t="shared" ca="1" si="54"/>
        <v>1</v>
      </c>
      <c r="G686" s="10">
        <f ca="1">IFERROR(OFFSET(INDIRECT($B$1&amp;"!"&amp;$B$2),$C686,-COLUMN(INDIRECT($B$1&amp;"!"&amp;$B$2))+MATCH(G$4,results!$4:$4,0),1,1),"")</f>
        <v>1982</v>
      </c>
      <c r="H686" s="10">
        <f ca="1">IFERROR(-VALUE(OFFSET(INDIRECT($B$1&amp;"!"&amp;$B$2),$C686,-COLUMN(INDIRECT($B$1&amp;"!"&amp;$B$2))+MATCH(H$4,results!$4:$4,0),1,1)),"")</f>
        <v>15</v>
      </c>
    </row>
    <row r="687" spans="1:8" x14ac:dyDescent="0.4">
      <c r="A687" s="7">
        <f t="shared" si="50"/>
        <v>682</v>
      </c>
      <c r="B687" s="7">
        <f t="shared" ca="1" si="51"/>
        <v>2</v>
      </c>
      <c r="C687" s="7">
        <f t="shared" ca="1" si="52"/>
        <v>341</v>
      </c>
      <c r="D687" s="10" t="str">
        <f t="shared" ca="1" si="53"/>
        <v>Scotland</v>
      </c>
      <c r="E687" s="10">
        <f t="shared" ca="1" si="53"/>
        <v>1</v>
      </c>
      <c r="F687" s="10" t="b">
        <f t="shared" ca="1" si="54"/>
        <v>0</v>
      </c>
      <c r="G687" s="10">
        <f ca="1">IFERROR(OFFSET(INDIRECT($B$1&amp;"!"&amp;$B$2),$C687,-COLUMN(INDIRECT($B$1&amp;"!"&amp;$B$2))+MATCH(G$4,results!$4:$4,0),1,1),"")</f>
        <v>1982</v>
      </c>
      <c r="H687" s="10">
        <f ca="1">IFERROR(-VALUE(OFFSET(INDIRECT($B$1&amp;"!"&amp;$B$2),$C687,-COLUMN(INDIRECT($B$1&amp;"!"&amp;$B$2))+MATCH(H$4,results!$4:$4,0),1,1)),"")</f>
        <v>15</v>
      </c>
    </row>
    <row r="688" spans="1:8" x14ac:dyDescent="0.4">
      <c r="A688" s="7">
        <f t="shared" si="50"/>
        <v>683</v>
      </c>
      <c r="B688" s="7">
        <f t="shared" ca="1" si="51"/>
        <v>0</v>
      </c>
      <c r="C688" s="7">
        <f t="shared" ca="1" si="52"/>
        <v>342</v>
      </c>
      <c r="D688" s="10" t="str">
        <f t="shared" ca="1" si="53"/>
        <v>Soviet Union</v>
      </c>
      <c r="E688" s="10">
        <f t="shared" ca="1" si="53"/>
        <v>3</v>
      </c>
      <c r="F688" s="10" t="b">
        <f t="shared" ca="1" si="54"/>
        <v>1</v>
      </c>
      <c r="G688" s="10">
        <f ca="1">IFERROR(OFFSET(INDIRECT($B$1&amp;"!"&amp;$B$2),$C688,-COLUMN(INDIRECT($B$1&amp;"!"&amp;$B$2))+MATCH(G$4,results!$4:$4,0),1,1),"")</f>
        <v>1982</v>
      </c>
      <c r="H688" s="10">
        <f ca="1">IFERROR(-VALUE(OFFSET(INDIRECT($B$1&amp;"!"&amp;$B$2),$C688,-COLUMN(INDIRECT($B$1&amp;"!"&amp;$B$2))+MATCH(H$4,results!$4:$4,0),1,1)),"")</f>
        <v>18</v>
      </c>
    </row>
    <row r="689" spans="1:8" x14ac:dyDescent="0.4">
      <c r="A689" s="7">
        <f t="shared" si="50"/>
        <v>684</v>
      </c>
      <c r="B689" s="7">
        <f t="shared" ca="1" si="51"/>
        <v>2</v>
      </c>
      <c r="C689" s="7">
        <f t="shared" ca="1" si="52"/>
        <v>342</v>
      </c>
      <c r="D689" s="10" t="str">
        <f t="shared" ca="1" si="53"/>
        <v>New Zealand</v>
      </c>
      <c r="E689" s="10">
        <f t="shared" ca="1" si="53"/>
        <v>0</v>
      </c>
      <c r="F689" s="10" t="b">
        <f t="shared" ca="1" si="54"/>
        <v>0</v>
      </c>
      <c r="G689" s="10">
        <f ca="1">IFERROR(OFFSET(INDIRECT($B$1&amp;"!"&amp;$B$2),$C689,-COLUMN(INDIRECT($B$1&amp;"!"&amp;$B$2))+MATCH(G$4,results!$4:$4,0),1,1),"")</f>
        <v>1982</v>
      </c>
      <c r="H689" s="10">
        <f ca="1">IFERROR(-VALUE(OFFSET(INDIRECT($B$1&amp;"!"&amp;$B$2),$C689,-COLUMN(INDIRECT($B$1&amp;"!"&amp;$B$2))+MATCH(H$4,results!$4:$4,0),1,1)),"")</f>
        <v>18</v>
      </c>
    </row>
    <row r="690" spans="1:8" x14ac:dyDescent="0.4">
      <c r="A690" s="7">
        <f t="shared" si="50"/>
        <v>685</v>
      </c>
      <c r="B690" s="7">
        <f t="shared" ca="1" si="51"/>
        <v>0</v>
      </c>
      <c r="C690" s="7">
        <f t="shared" ca="1" si="52"/>
        <v>343</v>
      </c>
      <c r="D690" s="10" t="str">
        <f t="shared" ca="1" si="53"/>
        <v>Soviet Union</v>
      </c>
      <c r="E690" s="10">
        <f t="shared" ca="1" si="53"/>
        <v>2</v>
      </c>
      <c r="F690" s="10" t="b">
        <f t="shared" ca="1" si="54"/>
        <v>1</v>
      </c>
      <c r="G690" s="10">
        <f ca="1">IFERROR(OFFSET(INDIRECT($B$1&amp;"!"&amp;$B$2),$C690,-COLUMN(INDIRECT($B$1&amp;"!"&amp;$B$2))+MATCH(G$4,results!$4:$4,0),1,1),"")</f>
        <v>1982</v>
      </c>
      <c r="H690" s="10">
        <f ca="1">IFERROR(-VALUE(OFFSET(INDIRECT($B$1&amp;"!"&amp;$B$2),$C690,-COLUMN(INDIRECT($B$1&amp;"!"&amp;$B$2))+MATCH(H$4,results!$4:$4,0),1,1)),"")</f>
        <v>27</v>
      </c>
    </row>
    <row r="691" spans="1:8" x14ac:dyDescent="0.4">
      <c r="A691" s="7">
        <f t="shared" si="50"/>
        <v>686</v>
      </c>
      <c r="B691" s="7">
        <f t="shared" ca="1" si="51"/>
        <v>2</v>
      </c>
      <c r="C691" s="7">
        <f t="shared" ca="1" si="52"/>
        <v>343</v>
      </c>
      <c r="D691" s="10" t="str">
        <f t="shared" ca="1" si="53"/>
        <v>Scotland</v>
      </c>
      <c r="E691" s="10">
        <f t="shared" ca="1" si="53"/>
        <v>2</v>
      </c>
      <c r="F691" s="10" t="b">
        <f t="shared" ca="1" si="54"/>
        <v>0</v>
      </c>
      <c r="G691" s="10">
        <f ca="1">IFERROR(OFFSET(INDIRECT($B$1&amp;"!"&amp;$B$2),$C691,-COLUMN(INDIRECT($B$1&amp;"!"&amp;$B$2))+MATCH(G$4,results!$4:$4,0),1,1),"")</f>
        <v>1982</v>
      </c>
      <c r="H691" s="10">
        <f ca="1">IFERROR(-VALUE(OFFSET(INDIRECT($B$1&amp;"!"&amp;$B$2),$C691,-COLUMN(INDIRECT($B$1&amp;"!"&amp;$B$2))+MATCH(H$4,results!$4:$4,0),1,1)),"")</f>
        <v>27</v>
      </c>
    </row>
    <row r="692" spans="1:8" x14ac:dyDescent="0.4">
      <c r="A692" s="7">
        <f t="shared" si="50"/>
        <v>687</v>
      </c>
      <c r="B692" s="7">
        <f t="shared" ca="1" si="51"/>
        <v>0</v>
      </c>
      <c r="C692" s="7">
        <f t="shared" ca="1" si="52"/>
        <v>344</v>
      </c>
      <c r="D692" s="10" t="str">
        <f t="shared" ca="1" si="53"/>
        <v>Brazil</v>
      </c>
      <c r="E692" s="10">
        <f t="shared" ca="1" si="53"/>
        <v>4</v>
      </c>
      <c r="F692" s="10" t="b">
        <f t="shared" ca="1" si="54"/>
        <v>1</v>
      </c>
      <c r="G692" s="10">
        <f ca="1">IFERROR(OFFSET(INDIRECT($B$1&amp;"!"&amp;$B$2),$C692,-COLUMN(INDIRECT($B$1&amp;"!"&amp;$B$2))+MATCH(G$4,results!$4:$4,0),1,1),"")</f>
        <v>1982</v>
      </c>
      <c r="H692" s="10">
        <f ca="1">IFERROR(-VALUE(OFFSET(INDIRECT($B$1&amp;"!"&amp;$B$2),$C692,-COLUMN(INDIRECT($B$1&amp;"!"&amp;$B$2))+MATCH(H$4,results!$4:$4,0),1,1)),"")</f>
        <v>30</v>
      </c>
    </row>
    <row r="693" spans="1:8" x14ac:dyDescent="0.4">
      <c r="A693" s="7">
        <f t="shared" si="50"/>
        <v>688</v>
      </c>
      <c r="B693" s="7">
        <f t="shared" ca="1" si="51"/>
        <v>2</v>
      </c>
      <c r="C693" s="7">
        <f t="shared" ca="1" si="52"/>
        <v>344</v>
      </c>
      <c r="D693" s="10" t="str">
        <f t="shared" ca="1" si="53"/>
        <v>New Zealand</v>
      </c>
      <c r="E693" s="10">
        <f t="shared" ca="1" si="53"/>
        <v>0</v>
      </c>
      <c r="F693" s="10" t="b">
        <f t="shared" ca="1" si="54"/>
        <v>0</v>
      </c>
      <c r="G693" s="10">
        <f ca="1">IFERROR(OFFSET(INDIRECT($B$1&amp;"!"&amp;$B$2),$C693,-COLUMN(INDIRECT($B$1&amp;"!"&amp;$B$2))+MATCH(G$4,results!$4:$4,0),1,1),"")</f>
        <v>1982</v>
      </c>
      <c r="H693" s="10">
        <f ca="1">IFERROR(-VALUE(OFFSET(INDIRECT($B$1&amp;"!"&amp;$B$2),$C693,-COLUMN(INDIRECT($B$1&amp;"!"&amp;$B$2))+MATCH(H$4,results!$4:$4,0),1,1)),"")</f>
        <v>30</v>
      </c>
    </row>
    <row r="694" spans="1:8" x14ac:dyDescent="0.4">
      <c r="A694" s="7">
        <f t="shared" si="50"/>
        <v>689</v>
      </c>
      <c r="B694" s="7">
        <f t="shared" ca="1" si="51"/>
        <v>0</v>
      </c>
      <c r="C694" s="7">
        <f t="shared" ca="1" si="52"/>
        <v>345</v>
      </c>
      <c r="D694" s="10" t="str">
        <f t="shared" ca="1" si="53"/>
        <v>Poland</v>
      </c>
      <c r="E694" s="10">
        <f t="shared" ca="1" si="53"/>
        <v>3</v>
      </c>
      <c r="F694" s="10" t="b">
        <f t="shared" ca="1" si="54"/>
        <v>1</v>
      </c>
      <c r="G694" s="10">
        <f ca="1">IFERROR(OFFSET(INDIRECT($B$1&amp;"!"&amp;$B$2),$C694,-COLUMN(INDIRECT($B$1&amp;"!"&amp;$B$2))+MATCH(G$4,results!$4:$4,0),1,1),"")</f>
        <v>1982</v>
      </c>
      <c r="H694" s="10">
        <f ca="1">IFERROR(-VALUE(OFFSET(INDIRECT($B$1&amp;"!"&amp;$B$2),$C694,-COLUMN(INDIRECT($B$1&amp;"!"&amp;$B$2))+MATCH(H$4,results!$4:$4,0),1,1)),"")</f>
        <v>38</v>
      </c>
    </row>
    <row r="695" spans="1:8" x14ac:dyDescent="0.4">
      <c r="A695" s="7">
        <f t="shared" si="50"/>
        <v>690</v>
      </c>
      <c r="B695" s="7">
        <f t="shared" ca="1" si="51"/>
        <v>2</v>
      </c>
      <c r="C695" s="7">
        <f t="shared" ca="1" si="52"/>
        <v>345</v>
      </c>
      <c r="D695" s="10" t="str">
        <f t="shared" ca="1" si="53"/>
        <v>Belgium</v>
      </c>
      <c r="E695" s="10">
        <f t="shared" ca="1" si="53"/>
        <v>0</v>
      </c>
      <c r="F695" s="10" t="b">
        <f t="shared" ca="1" si="54"/>
        <v>0</v>
      </c>
      <c r="G695" s="10">
        <f ca="1">IFERROR(OFFSET(INDIRECT($B$1&amp;"!"&amp;$B$2),$C695,-COLUMN(INDIRECT($B$1&amp;"!"&amp;$B$2))+MATCH(G$4,results!$4:$4,0),1,1),"")</f>
        <v>1982</v>
      </c>
      <c r="H695" s="10">
        <f ca="1">IFERROR(-VALUE(OFFSET(INDIRECT($B$1&amp;"!"&amp;$B$2),$C695,-COLUMN(INDIRECT($B$1&amp;"!"&amp;$B$2))+MATCH(H$4,results!$4:$4,0),1,1)),"")</f>
        <v>38</v>
      </c>
    </row>
    <row r="696" spans="1:8" x14ac:dyDescent="0.4">
      <c r="A696" s="7">
        <f t="shared" si="50"/>
        <v>691</v>
      </c>
      <c r="B696" s="7">
        <f t="shared" ca="1" si="51"/>
        <v>0</v>
      </c>
      <c r="C696" s="7">
        <f t="shared" ca="1" si="52"/>
        <v>346</v>
      </c>
      <c r="D696" s="10" t="str">
        <f t="shared" ca="1" si="53"/>
        <v>Belgium</v>
      </c>
      <c r="E696" s="10">
        <f t="shared" ca="1" si="53"/>
        <v>0</v>
      </c>
      <c r="F696" s="10" t="b">
        <f t="shared" ca="1" si="54"/>
        <v>1</v>
      </c>
      <c r="G696" s="10">
        <f ca="1">IFERROR(OFFSET(INDIRECT($B$1&amp;"!"&amp;$B$2),$C696,-COLUMN(INDIRECT($B$1&amp;"!"&amp;$B$2))+MATCH(G$4,results!$4:$4,0),1,1),"")</f>
        <v>1982</v>
      </c>
      <c r="H696" s="10">
        <f ca="1">IFERROR(-VALUE(OFFSET(INDIRECT($B$1&amp;"!"&amp;$B$2),$C696,-COLUMN(INDIRECT($B$1&amp;"!"&amp;$B$2))+MATCH(H$4,results!$4:$4,0),1,1)),"")</f>
        <v>42</v>
      </c>
    </row>
    <row r="697" spans="1:8" x14ac:dyDescent="0.4">
      <c r="A697" s="7">
        <f t="shared" si="50"/>
        <v>692</v>
      </c>
      <c r="B697" s="7">
        <f t="shared" ca="1" si="51"/>
        <v>2</v>
      </c>
      <c r="C697" s="7">
        <f t="shared" ca="1" si="52"/>
        <v>346</v>
      </c>
      <c r="D697" s="10" t="str">
        <f t="shared" ca="1" si="53"/>
        <v>Soviet Union</v>
      </c>
      <c r="E697" s="10">
        <f t="shared" ca="1" si="53"/>
        <v>1</v>
      </c>
      <c r="F697" s="10" t="b">
        <f t="shared" ca="1" si="54"/>
        <v>0</v>
      </c>
      <c r="G697" s="10">
        <f ca="1">IFERROR(OFFSET(INDIRECT($B$1&amp;"!"&amp;$B$2),$C697,-COLUMN(INDIRECT($B$1&amp;"!"&amp;$B$2))+MATCH(G$4,results!$4:$4,0),1,1),"")</f>
        <v>1982</v>
      </c>
      <c r="H697" s="10">
        <f ca="1">IFERROR(-VALUE(OFFSET(INDIRECT($B$1&amp;"!"&amp;$B$2),$C697,-COLUMN(INDIRECT($B$1&amp;"!"&amp;$B$2))+MATCH(H$4,results!$4:$4,0),1,1)),"")</f>
        <v>42</v>
      </c>
    </row>
    <row r="698" spans="1:8" x14ac:dyDescent="0.4">
      <c r="A698" s="7">
        <f t="shared" si="50"/>
        <v>693</v>
      </c>
      <c r="B698" s="7">
        <f t="shared" ca="1" si="51"/>
        <v>0</v>
      </c>
      <c r="C698" s="7">
        <f t="shared" ca="1" si="52"/>
        <v>347</v>
      </c>
      <c r="D698" s="10" t="str">
        <f t="shared" ca="1" si="53"/>
        <v>Soviet Union</v>
      </c>
      <c r="E698" s="10">
        <f t="shared" ca="1" si="53"/>
        <v>0</v>
      </c>
      <c r="F698" s="10" t="b">
        <f t="shared" ca="1" si="54"/>
        <v>1</v>
      </c>
      <c r="G698" s="10">
        <f ca="1">IFERROR(OFFSET(INDIRECT($B$1&amp;"!"&amp;$B$2),$C698,-COLUMN(INDIRECT($B$1&amp;"!"&amp;$B$2))+MATCH(G$4,results!$4:$4,0),1,1),"")</f>
        <v>1982</v>
      </c>
      <c r="H698" s="10">
        <f ca="1">IFERROR(-VALUE(OFFSET(INDIRECT($B$1&amp;"!"&amp;$B$2),$C698,-COLUMN(INDIRECT($B$1&amp;"!"&amp;$B$2))+MATCH(H$4,results!$4:$4,0),1,1)),"")</f>
        <v>46</v>
      </c>
    </row>
    <row r="699" spans="1:8" x14ac:dyDescent="0.4">
      <c r="A699" s="7">
        <f t="shared" si="50"/>
        <v>694</v>
      </c>
      <c r="B699" s="7">
        <f t="shared" ca="1" si="51"/>
        <v>2</v>
      </c>
      <c r="C699" s="7">
        <f t="shared" ca="1" si="52"/>
        <v>347</v>
      </c>
      <c r="D699" s="10" t="str">
        <f t="shared" ca="1" si="53"/>
        <v>Poland</v>
      </c>
      <c r="E699" s="10">
        <f t="shared" ca="1" si="53"/>
        <v>0</v>
      </c>
      <c r="F699" s="10" t="b">
        <f t="shared" ca="1" si="54"/>
        <v>0</v>
      </c>
      <c r="G699" s="10">
        <f ca="1">IFERROR(OFFSET(INDIRECT($B$1&amp;"!"&amp;$B$2),$C699,-COLUMN(INDIRECT($B$1&amp;"!"&amp;$B$2))+MATCH(G$4,results!$4:$4,0),1,1),"")</f>
        <v>1982</v>
      </c>
      <c r="H699" s="10">
        <f ca="1">IFERROR(-VALUE(OFFSET(INDIRECT($B$1&amp;"!"&amp;$B$2),$C699,-COLUMN(INDIRECT($B$1&amp;"!"&amp;$B$2))+MATCH(H$4,results!$4:$4,0),1,1)),"")</f>
        <v>46</v>
      </c>
    </row>
    <row r="700" spans="1:8" x14ac:dyDescent="0.4">
      <c r="A700" s="7">
        <f t="shared" si="50"/>
        <v>695</v>
      </c>
      <c r="B700" s="7">
        <f t="shared" ca="1" si="51"/>
        <v>0</v>
      </c>
      <c r="C700" s="7">
        <f t="shared" ca="1" si="52"/>
        <v>348</v>
      </c>
      <c r="D700" s="10" t="str">
        <f t="shared" ca="1" si="53"/>
        <v>West Germany</v>
      </c>
      <c r="E700" s="10">
        <f t="shared" ca="1" si="53"/>
        <v>0</v>
      </c>
      <c r="F700" s="10" t="b">
        <f t="shared" ca="1" si="54"/>
        <v>1</v>
      </c>
      <c r="G700" s="10">
        <f ca="1">IFERROR(OFFSET(INDIRECT($B$1&amp;"!"&amp;$B$2),$C700,-COLUMN(INDIRECT($B$1&amp;"!"&amp;$B$2))+MATCH(G$4,results!$4:$4,0),1,1),"")</f>
        <v>1982</v>
      </c>
      <c r="H700" s="10">
        <f ca="1">IFERROR(-VALUE(OFFSET(INDIRECT($B$1&amp;"!"&amp;$B$2),$C700,-COLUMN(INDIRECT($B$1&amp;"!"&amp;$B$2))+MATCH(H$4,results!$4:$4,0),1,1)),"")</f>
        <v>40</v>
      </c>
    </row>
    <row r="701" spans="1:8" x14ac:dyDescent="0.4">
      <c r="A701" s="7">
        <f t="shared" si="50"/>
        <v>696</v>
      </c>
      <c r="B701" s="7">
        <f t="shared" ca="1" si="51"/>
        <v>2</v>
      </c>
      <c r="C701" s="7">
        <f t="shared" ca="1" si="52"/>
        <v>348</v>
      </c>
      <c r="D701" s="10" t="str">
        <f t="shared" ca="1" si="53"/>
        <v>England</v>
      </c>
      <c r="E701" s="10">
        <f t="shared" ca="1" si="53"/>
        <v>0</v>
      </c>
      <c r="F701" s="10" t="b">
        <f t="shared" ca="1" si="54"/>
        <v>0</v>
      </c>
      <c r="G701" s="10">
        <f ca="1">IFERROR(OFFSET(INDIRECT($B$1&amp;"!"&amp;$B$2),$C701,-COLUMN(INDIRECT($B$1&amp;"!"&amp;$B$2))+MATCH(G$4,results!$4:$4,0),1,1),"")</f>
        <v>1982</v>
      </c>
      <c r="H701" s="10">
        <f ca="1">IFERROR(-VALUE(OFFSET(INDIRECT($B$1&amp;"!"&amp;$B$2),$C701,-COLUMN(INDIRECT($B$1&amp;"!"&amp;$B$2))+MATCH(H$4,results!$4:$4,0),1,1)),"")</f>
        <v>40</v>
      </c>
    </row>
    <row r="702" spans="1:8" x14ac:dyDescent="0.4">
      <c r="A702" s="7">
        <f t="shared" si="50"/>
        <v>697</v>
      </c>
      <c r="B702" s="7">
        <f t="shared" ca="1" si="51"/>
        <v>0</v>
      </c>
      <c r="C702" s="7">
        <f t="shared" ca="1" si="52"/>
        <v>349</v>
      </c>
      <c r="D702" s="10" t="str">
        <f t="shared" ca="1" si="53"/>
        <v>West Germany</v>
      </c>
      <c r="E702" s="10">
        <f t="shared" ca="1" si="53"/>
        <v>2</v>
      </c>
      <c r="F702" s="10" t="b">
        <f t="shared" ca="1" si="54"/>
        <v>1</v>
      </c>
      <c r="G702" s="10">
        <f ca="1">IFERROR(OFFSET(INDIRECT($B$1&amp;"!"&amp;$B$2),$C702,-COLUMN(INDIRECT($B$1&amp;"!"&amp;$B$2))+MATCH(G$4,results!$4:$4,0),1,1),"")</f>
        <v>1982</v>
      </c>
      <c r="H702" s="10">
        <f ca="1">IFERROR(-VALUE(OFFSET(INDIRECT($B$1&amp;"!"&amp;$B$2),$C702,-COLUMN(INDIRECT($B$1&amp;"!"&amp;$B$2))+MATCH(H$4,results!$4:$4,0),1,1)),"")</f>
        <v>44</v>
      </c>
    </row>
    <row r="703" spans="1:8" x14ac:dyDescent="0.4">
      <c r="A703" s="7">
        <f t="shared" si="50"/>
        <v>698</v>
      </c>
      <c r="B703" s="7">
        <f t="shared" ca="1" si="51"/>
        <v>2</v>
      </c>
      <c r="C703" s="7">
        <f t="shared" ca="1" si="52"/>
        <v>349</v>
      </c>
      <c r="D703" s="10" t="str">
        <f t="shared" ca="1" si="53"/>
        <v>Spain</v>
      </c>
      <c r="E703" s="10">
        <f t="shared" ca="1" si="53"/>
        <v>1</v>
      </c>
      <c r="F703" s="10" t="b">
        <f t="shared" ca="1" si="54"/>
        <v>0</v>
      </c>
      <c r="G703" s="10">
        <f ca="1">IFERROR(OFFSET(INDIRECT($B$1&amp;"!"&amp;$B$2),$C703,-COLUMN(INDIRECT($B$1&amp;"!"&amp;$B$2))+MATCH(G$4,results!$4:$4,0),1,1),"")</f>
        <v>1982</v>
      </c>
      <c r="H703" s="10">
        <f ca="1">IFERROR(-VALUE(OFFSET(INDIRECT($B$1&amp;"!"&amp;$B$2),$C703,-COLUMN(INDIRECT($B$1&amp;"!"&amp;$B$2))+MATCH(H$4,results!$4:$4,0),1,1)),"")</f>
        <v>44</v>
      </c>
    </row>
    <row r="704" spans="1:8" x14ac:dyDescent="0.4">
      <c r="A704" s="7">
        <f t="shared" si="50"/>
        <v>699</v>
      </c>
      <c r="B704" s="7">
        <f t="shared" ca="1" si="51"/>
        <v>0</v>
      </c>
      <c r="C704" s="7">
        <f t="shared" ca="1" si="52"/>
        <v>350</v>
      </c>
      <c r="D704" s="10" t="str">
        <f t="shared" ca="1" si="53"/>
        <v>Spain</v>
      </c>
      <c r="E704" s="10">
        <f t="shared" ca="1" si="53"/>
        <v>0</v>
      </c>
      <c r="F704" s="10" t="b">
        <f t="shared" ca="1" si="54"/>
        <v>1</v>
      </c>
      <c r="G704" s="10">
        <f ca="1">IFERROR(OFFSET(INDIRECT($B$1&amp;"!"&amp;$B$2),$C704,-COLUMN(INDIRECT($B$1&amp;"!"&amp;$B$2))+MATCH(G$4,results!$4:$4,0),1,1),"")</f>
        <v>1982</v>
      </c>
      <c r="H704" s="10">
        <f ca="1">IFERROR(-VALUE(OFFSET(INDIRECT($B$1&amp;"!"&amp;$B$2),$C704,-COLUMN(INDIRECT($B$1&amp;"!"&amp;$B$2))+MATCH(H$4,results!$4:$4,0),1,1)),"")</f>
        <v>48</v>
      </c>
    </row>
    <row r="705" spans="1:8" x14ac:dyDescent="0.4">
      <c r="A705" s="7">
        <f t="shared" si="50"/>
        <v>700</v>
      </c>
      <c r="B705" s="7">
        <f t="shared" ca="1" si="51"/>
        <v>2</v>
      </c>
      <c r="C705" s="7">
        <f t="shared" ca="1" si="52"/>
        <v>350</v>
      </c>
      <c r="D705" s="10" t="str">
        <f t="shared" ca="1" si="53"/>
        <v>England</v>
      </c>
      <c r="E705" s="10">
        <f t="shared" ca="1" si="53"/>
        <v>0</v>
      </c>
      <c r="F705" s="10" t="b">
        <f t="shared" ca="1" si="54"/>
        <v>0</v>
      </c>
      <c r="G705" s="10">
        <f ca="1">IFERROR(OFFSET(INDIRECT($B$1&amp;"!"&amp;$B$2),$C705,-COLUMN(INDIRECT($B$1&amp;"!"&amp;$B$2))+MATCH(G$4,results!$4:$4,0),1,1),"")</f>
        <v>1982</v>
      </c>
      <c r="H705" s="10">
        <f ca="1">IFERROR(-VALUE(OFFSET(INDIRECT($B$1&amp;"!"&amp;$B$2),$C705,-COLUMN(INDIRECT($B$1&amp;"!"&amp;$B$2))+MATCH(H$4,results!$4:$4,0),1,1)),"")</f>
        <v>48</v>
      </c>
    </row>
    <row r="706" spans="1:8" x14ac:dyDescent="0.4">
      <c r="A706" s="7">
        <f t="shared" si="50"/>
        <v>701</v>
      </c>
      <c r="B706" s="7">
        <f t="shared" ca="1" si="51"/>
        <v>0</v>
      </c>
      <c r="C706" s="7">
        <f t="shared" ca="1" si="52"/>
        <v>351</v>
      </c>
      <c r="D706" s="10" t="str">
        <f t="shared" ca="1" si="53"/>
        <v>Italy</v>
      </c>
      <c r="E706" s="10">
        <f t="shared" ca="1" si="53"/>
        <v>2</v>
      </c>
      <c r="F706" s="10" t="b">
        <f t="shared" ca="1" si="54"/>
        <v>1</v>
      </c>
      <c r="G706" s="10">
        <f ca="1">IFERROR(OFFSET(INDIRECT($B$1&amp;"!"&amp;$B$2),$C706,-COLUMN(INDIRECT($B$1&amp;"!"&amp;$B$2))+MATCH(G$4,results!$4:$4,0),1,1),"")</f>
        <v>1982</v>
      </c>
      <c r="H706" s="10">
        <f ca="1">IFERROR(-VALUE(OFFSET(INDIRECT($B$1&amp;"!"&amp;$B$2),$C706,-COLUMN(INDIRECT($B$1&amp;"!"&amp;$B$2))+MATCH(H$4,results!$4:$4,0),1,1)),"")</f>
        <v>39</v>
      </c>
    </row>
    <row r="707" spans="1:8" x14ac:dyDescent="0.4">
      <c r="A707" s="7">
        <f t="shared" si="50"/>
        <v>702</v>
      </c>
      <c r="B707" s="7">
        <f t="shared" ca="1" si="51"/>
        <v>2</v>
      </c>
      <c r="C707" s="7">
        <f t="shared" ca="1" si="52"/>
        <v>351</v>
      </c>
      <c r="D707" s="10" t="str">
        <f t="shared" ca="1" si="53"/>
        <v>Argentina</v>
      </c>
      <c r="E707" s="10">
        <f t="shared" ca="1" si="53"/>
        <v>1</v>
      </c>
      <c r="F707" s="10" t="b">
        <f t="shared" ca="1" si="54"/>
        <v>0</v>
      </c>
      <c r="G707" s="10">
        <f ca="1">IFERROR(OFFSET(INDIRECT($B$1&amp;"!"&amp;$B$2),$C707,-COLUMN(INDIRECT($B$1&amp;"!"&amp;$B$2))+MATCH(G$4,results!$4:$4,0),1,1),"")</f>
        <v>1982</v>
      </c>
      <c r="H707" s="10">
        <f ca="1">IFERROR(-VALUE(OFFSET(INDIRECT($B$1&amp;"!"&amp;$B$2),$C707,-COLUMN(INDIRECT($B$1&amp;"!"&amp;$B$2))+MATCH(H$4,results!$4:$4,0),1,1)),"")</f>
        <v>39</v>
      </c>
    </row>
    <row r="708" spans="1:8" x14ac:dyDescent="0.4">
      <c r="A708" s="7">
        <f t="shared" si="50"/>
        <v>703</v>
      </c>
      <c r="B708" s="7">
        <f t="shared" ca="1" si="51"/>
        <v>0</v>
      </c>
      <c r="C708" s="7">
        <f t="shared" ca="1" si="52"/>
        <v>352</v>
      </c>
      <c r="D708" s="10" t="str">
        <f t="shared" ca="1" si="53"/>
        <v>Argentina</v>
      </c>
      <c r="E708" s="10">
        <f t="shared" ca="1" si="53"/>
        <v>1</v>
      </c>
      <c r="F708" s="10" t="b">
        <f t="shared" ca="1" si="54"/>
        <v>1</v>
      </c>
      <c r="G708" s="10">
        <f ca="1">IFERROR(OFFSET(INDIRECT($B$1&amp;"!"&amp;$B$2),$C708,-COLUMN(INDIRECT($B$1&amp;"!"&amp;$B$2))+MATCH(G$4,results!$4:$4,0),1,1),"")</f>
        <v>1982</v>
      </c>
      <c r="H708" s="10">
        <f ca="1">IFERROR(-VALUE(OFFSET(INDIRECT($B$1&amp;"!"&amp;$B$2),$C708,-COLUMN(INDIRECT($B$1&amp;"!"&amp;$B$2))+MATCH(H$4,results!$4:$4,0),1,1)),"")</f>
        <v>43</v>
      </c>
    </row>
    <row r="709" spans="1:8" x14ac:dyDescent="0.4">
      <c r="A709" s="7">
        <f t="shared" si="50"/>
        <v>704</v>
      </c>
      <c r="B709" s="7">
        <f t="shared" ca="1" si="51"/>
        <v>2</v>
      </c>
      <c r="C709" s="7">
        <f t="shared" ca="1" si="52"/>
        <v>352</v>
      </c>
      <c r="D709" s="10" t="str">
        <f t="shared" ca="1" si="53"/>
        <v>Brazil</v>
      </c>
      <c r="E709" s="10">
        <f t="shared" ca="1" si="53"/>
        <v>3</v>
      </c>
      <c r="F709" s="10" t="b">
        <f t="shared" ca="1" si="54"/>
        <v>0</v>
      </c>
      <c r="G709" s="10">
        <f ca="1">IFERROR(OFFSET(INDIRECT($B$1&amp;"!"&amp;$B$2),$C709,-COLUMN(INDIRECT($B$1&amp;"!"&amp;$B$2))+MATCH(G$4,results!$4:$4,0),1,1),"")</f>
        <v>1982</v>
      </c>
      <c r="H709" s="10">
        <f ca="1">IFERROR(-VALUE(OFFSET(INDIRECT($B$1&amp;"!"&amp;$B$2),$C709,-COLUMN(INDIRECT($B$1&amp;"!"&amp;$B$2))+MATCH(H$4,results!$4:$4,0),1,1)),"")</f>
        <v>43</v>
      </c>
    </row>
    <row r="710" spans="1:8" x14ac:dyDescent="0.4">
      <c r="A710" s="7">
        <f t="shared" si="50"/>
        <v>705</v>
      </c>
      <c r="B710" s="7">
        <f t="shared" ca="1" si="51"/>
        <v>0</v>
      </c>
      <c r="C710" s="7">
        <f t="shared" ca="1" si="52"/>
        <v>353</v>
      </c>
      <c r="D710" s="10" t="str">
        <f t="shared" ca="1" si="53"/>
        <v>Italy</v>
      </c>
      <c r="E710" s="10">
        <f t="shared" ca="1" si="53"/>
        <v>3</v>
      </c>
      <c r="F710" s="10" t="b">
        <f t="shared" ca="1" si="54"/>
        <v>1</v>
      </c>
      <c r="G710" s="10">
        <f ca="1">IFERROR(OFFSET(INDIRECT($B$1&amp;"!"&amp;$B$2),$C710,-COLUMN(INDIRECT($B$1&amp;"!"&amp;$B$2))+MATCH(G$4,results!$4:$4,0),1,1),"")</f>
        <v>1982</v>
      </c>
      <c r="H710" s="10">
        <f ca="1">IFERROR(-VALUE(OFFSET(INDIRECT($B$1&amp;"!"&amp;$B$2),$C710,-COLUMN(INDIRECT($B$1&amp;"!"&amp;$B$2))+MATCH(H$4,results!$4:$4,0),1,1)),"")</f>
        <v>47</v>
      </c>
    </row>
    <row r="711" spans="1:8" x14ac:dyDescent="0.4">
      <c r="A711" s="7">
        <f t="shared" ref="A711:A774" si="55">IFERROR(A710+1,1)</f>
        <v>706</v>
      </c>
      <c r="B711" s="7">
        <f t="shared" ref="B711:B774" ca="1" si="56">IF($A711&gt;=B$4*$B$3-1,"",MOD($A711-1,$B$4)*2)</f>
        <v>2</v>
      </c>
      <c r="C711" s="7">
        <f t="shared" ref="C711:C774" ca="1" si="57">IF($B711="","",QUOTIENT($A711+1,$C$4))</f>
        <v>353</v>
      </c>
      <c r="D711" s="10" t="str">
        <f t="shared" ref="D711:E774" ca="1" si="58">IFERROR(OFFSET(INDIRECT($B$1&amp;"!"&amp;$B$2),$C711,$B711+D$4,1,1),"")</f>
        <v>Brazil</v>
      </c>
      <c r="E711" s="10">
        <f t="shared" ca="1" si="58"/>
        <v>2</v>
      </c>
      <c r="F711" s="10" t="b">
        <f t="shared" ref="F711:F774" ca="1" si="59">IF(B711="","",B711=0)</f>
        <v>0</v>
      </c>
      <c r="G711" s="10">
        <f ca="1">IFERROR(OFFSET(INDIRECT($B$1&amp;"!"&amp;$B$2),$C711,-COLUMN(INDIRECT($B$1&amp;"!"&amp;$B$2))+MATCH(G$4,results!$4:$4,0),1,1),"")</f>
        <v>1982</v>
      </c>
      <c r="H711" s="10">
        <f ca="1">IFERROR(-VALUE(OFFSET(INDIRECT($B$1&amp;"!"&amp;$B$2),$C711,-COLUMN(INDIRECT($B$1&amp;"!"&amp;$B$2))+MATCH(H$4,results!$4:$4,0),1,1)),"")</f>
        <v>47</v>
      </c>
    </row>
    <row r="712" spans="1:8" x14ac:dyDescent="0.4">
      <c r="A712" s="7">
        <f t="shared" si="55"/>
        <v>707</v>
      </c>
      <c r="B712" s="7">
        <f t="shared" ca="1" si="56"/>
        <v>0</v>
      </c>
      <c r="C712" s="7">
        <f t="shared" ca="1" si="57"/>
        <v>354</v>
      </c>
      <c r="D712" s="10" t="str">
        <f t="shared" ca="1" si="58"/>
        <v>Austria</v>
      </c>
      <c r="E712" s="10">
        <f t="shared" ca="1" si="58"/>
        <v>0</v>
      </c>
      <c r="F712" s="10" t="b">
        <f t="shared" ca="1" si="59"/>
        <v>1</v>
      </c>
      <c r="G712" s="10">
        <f ca="1">IFERROR(OFFSET(INDIRECT($B$1&amp;"!"&amp;$B$2),$C712,-COLUMN(INDIRECT($B$1&amp;"!"&amp;$B$2))+MATCH(G$4,results!$4:$4,0),1,1),"")</f>
        <v>1982</v>
      </c>
      <c r="H712" s="10">
        <f ca="1">IFERROR(-VALUE(OFFSET(INDIRECT($B$1&amp;"!"&amp;$B$2),$C712,-COLUMN(INDIRECT($B$1&amp;"!"&amp;$B$2))+MATCH(H$4,results!$4:$4,0),1,1)),"")</f>
        <v>37</v>
      </c>
    </row>
    <row r="713" spans="1:8" x14ac:dyDescent="0.4">
      <c r="A713" s="7">
        <f t="shared" si="55"/>
        <v>708</v>
      </c>
      <c r="B713" s="7">
        <f t="shared" ca="1" si="56"/>
        <v>2</v>
      </c>
      <c r="C713" s="7">
        <f t="shared" ca="1" si="57"/>
        <v>354</v>
      </c>
      <c r="D713" s="10" t="str">
        <f t="shared" ca="1" si="58"/>
        <v>France</v>
      </c>
      <c r="E713" s="10">
        <f t="shared" ca="1" si="58"/>
        <v>1</v>
      </c>
      <c r="F713" s="10" t="b">
        <f t="shared" ca="1" si="59"/>
        <v>0</v>
      </c>
      <c r="G713" s="10">
        <f ca="1">IFERROR(OFFSET(INDIRECT($B$1&amp;"!"&amp;$B$2),$C713,-COLUMN(INDIRECT($B$1&amp;"!"&amp;$B$2))+MATCH(G$4,results!$4:$4,0),1,1),"")</f>
        <v>1982</v>
      </c>
      <c r="H713" s="10">
        <f ca="1">IFERROR(-VALUE(OFFSET(INDIRECT($B$1&amp;"!"&amp;$B$2),$C713,-COLUMN(INDIRECT($B$1&amp;"!"&amp;$B$2))+MATCH(H$4,results!$4:$4,0),1,1)),"")</f>
        <v>37</v>
      </c>
    </row>
    <row r="714" spans="1:8" x14ac:dyDescent="0.4">
      <c r="A714" s="7">
        <f t="shared" si="55"/>
        <v>709</v>
      </c>
      <c r="B714" s="7">
        <f t="shared" ca="1" si="56"/>
        <v>0</v>
      </c>
      <c r="C714" s="7">
        <f t="shared" ca="1" si="57"/>
        <v>355</v>
      </c>
      <c r="D714" s="10" t="str">
        <f t="shared" ca="1" si="58"/>
        <v>Austria</v>
      </c>
      <c r="E714" s="10">
        <f t="shared" ca="1" si="58"/>
        <v>2</v>
      </c>
      <c r="F714" s="10" t="b">
        <f t="shared" ca="1" si="59"/>
        <v>1</v>
      </c>
      <c r="G714" s="10">
        <f ca="1">IFERROR(OFFSET(INDIRECT($B$1&amp;"!"&amp;$B$2),$C714,-COLUMN(INDIRECT($B$1&amp;"!"&amp;$B$2))+MATCH(G$4,results!$4:$4,0),1,1),"")</f>
        <v>1982</v>
      </c>
      <c r="H714" s="10">
        <f ca="1">IFERROR(-VALUE(OFFSET(INDIRECT($B$1&amp;"!"&amp;$B$2),$C714,-COLUMN(INDIRECT($B$1&amp;"!"&amp;$B$2))+MATCH(H$4,results!$4:$4,0),1,1)),"")</f>
        <v>41</v>
      </c>
    </row>
    <row r="715" spans="1:8" x14ac:dyDescent="0.4">
      <c r="A715" s="7">
        <f t="shared" si="55"/>
        <v>710</v>
      </c>
      <c r="B715" s="7">
        <f t="shared" ca="1" si="56"/>
        <v>2</v>
      </c>
      <c r="C715" s="7">
        <f t="shared" ca="1" si="57"/>
        <v>355</v>
      </c>
      <c r="D715" s="10" t="str">
        <f t="shared" ca="1" si="58"/>
        <v>Northern Ireland</v>
      </c>
      <c r="E715" s="10">
        <f t="shared" ca="1" si="58"/>
        <v>2</v>
      </c>
      <c r="F715" s="10" t="b">
        <f t="shared" ca="1" si="59"/>
        <v>0</v>
      </c>
      <c r="G715" s="10">
        <f ca="1">IFERROR(OFFSET(INDIRECT($B$1&amp;"!"&amp;$B$2),$C715,-COLUMN(INDIRECT($B$1&amp;"!"&amp;$B$2))+MATCH(G$4,results!$4:$4,0),1,1),"")</f>
        <v>1982</v>
      </c>
      <c r="H715" s="10">
        <f ca="1">IFERROR(-VALUE(OFFSET(INDIRECT($B$1&amp;"!"&amp;$B$2),$C715,-COLUMN(INDIRECT($B$1&amp;"!"&amp;$B$2))+MATCH(H$4,results!$4:$4,0),1,1)),"")</f>
        <v>41</v>
      </c>
    </row>
    <row r="716" spans="1:8" x14ac:dyDescent="0.4">
      <c r="A716" s="7">
        <f t="shared" si="55"/>
        <v>711</v>
      </c>
      <c r="B716" s="7">
        <f t="shared" ca="1" si="56"/>
        <v>0</v>
      </c>
      <c r="C716" s="7">
        <f t="shared" ca="1" si="57"/>
        <v>356</v>
      </c>
      <c r="D716" s="10" t="str">
        <f t="shared" ca="1" si="58"/>
        <v>Northern Ireland</v>
      </c>
      <c r="E716" s="10">
        <f t="shared" ca="1" si="58"/>
        <v>1</v>
      </c>
      <c r="F716" s="10" t="b">
        <f t="shared" ca="1" si="59"/>
        <v>1</v>
      </c>
      <c r="G716" s="10">
        <f ca="1">IFERROR(OFFSET(INDIRECT($B$1&amp;"!"&amp;$B$2),$C716,-COLUMN(INDIRECT($B$1&amp;"!"&amp;$B$2))+MATCH(G$4,results!$4:$4,0),1,1),"")</f>
        <v>1982</v>
      </c>
      <c r="H716" s="10">
        <f ca="1">IFERROR(-VALUE(OFFSET(INDIRECT($B$1&amp;"!"&amp;$B$2),$C716,-COLUMN(INDIRECT($B$1&amp;"!"&amp;$B$2))+MATCH(H$4,results!$4:$4,0),1,1)),"")</f>
        <v>45</v>
      </c>
    </row>
    <row r="717" spans="1:8" x14ac:dyDescent="0.4">
      <c r="A717" s="7">
        <f t="shared" si="55"/>
        <v>712</v>
      </c>
      <c r="B717" s="7">
        <f t="shared" ca="1" si="56"/>
        <v>2</v>
      </c>
      <c r="C717" s="7">
        <f t="shared" ca="1" si="57"/>
        <v>356</v>
      </c>
      <c r="D717" s="10" t="str">
        <f t="shared" ca="1" si="58"/>
        <v>France</v>
      </c>
      <c r="E717" s="10">
        <f t="shared" ca="1" si="58"/>
        <v>4</v>
      </c>
      <c r="F717" s="10" t="b">
        <f t="shared" ca="1" si="59"/>
        <v>0</v>
      </c>
      <c r="G717" s="10">
        <f ca="1">IFERROR(OFFSET(INDIRECT($B$1&amp;"!"&amp;$B$2),$C717,-COLUMN(INDIRECT($B$1&amp;"!"&amp;$B$2))+MATCH(G$4,results!$4:$4,0),1,1),"")</f>
        <v>1982</v>
      </c>
      <c r="H717" s="10">
        <f ca="1">IFERROR(-VALUE(OFFSET(INDIRECT($B$1&amp;"!"&amp;$B$2),$C717,-COLUMN(INDIRECT($B$1&amp;"!"&amp;$B$2))+MATCH(H$4,results!$4:$4,0),1,1)),"")</f>
        <v>45</v>
      </c>
    </row>
    <row r="718" spans="1:8" x14ac:dyDescent="0.4">
      <c r="A718" s="7">
        <f t="shared" si="55"/>
        <v>713</v>
      </c>
      <c r="B718" s="7">
        <f t="shared" ca="1" si="56"/>
        <v>0</v>
      </c>
      <c r="C718" s="7">
        <f t="shared" ca="1" si="57"/>
        <v>357</v>
      </c>
      <c r="D718" s="10" t="str">
        <f t="shared" ca="1" si="58"/>
        <v>Poland</v>
      </c>
      <c r="E718" s="10">
        <f t="shared" ca="1" si="58"/>
        <v>0</v>
      </c>
      <c r="F718" s="10" t="b">
        <f t="shared" ca="1" si="59"/>
        <v>1</v>
      </c>
      <c r="G718" s="10">
        <f ca="1">IFERROR(OFFSET(INDIRECT($B$1&amp;"!"&amp;$B$2),$C718,-COLUMN(INDIRECT($B$1&amp;"!"&amp;$B$2))+MATCH(G$4,results!$4:$4,0),1,1),"")</f>
        <v>1982</v>
      </c>
      <c r="H718" s="10">
        <f ca="1">IFERROR(-VALUE(OFFSET(INDIRECT($B$1&amp;"!"&amp;$B$2),$C718,-COLUMN(INDIRECT($B$1&amp;"!"&amp;$B$2))+MATCH(H$4,results!$4:$4,0),1,1)),"")</f>
        <v>49</v>
      </c>
    </row>
    <row r="719" spans="1:8" x14ac:dyDescent="0.4">
      <c r="A719" s="7">
        <f t="shared" si="55"/>
        <v>714</v>
      </c>
      <c r="B719" s="7">
        <f t="shared" ca="1" si="56"/>
        <v>2</v>
      </c>
      <c r="C719" s="7">
        <f t="shared" ca="1" si="57"/>
        <v>357</v>
      </c>
      <c r="D719" s="10" t="str">
        <f t="shared" ca="1" si="58"/>
        <v>Italy</v>
      </c>
      <c r="E719" s="10">
        <f t="shared" ca="1" si="58"/>
        <v>2</v>
      </c>
      <c r="F719" s="10" t="b">
        <f t="shared" ca="1" si="59"/>
        <v>0</v>
      </c>
      <c r="G719" s="10">
        <f ca="1">IFERROR(OFFSET(INDIRECT($B$1&amp;"!"&amp;$B$2),$C719,-COLUMN(INDIRECT($B$1&amp;"!"&amp;$B$2))+MATCH(G$4,results!$4:$4,0),1,1),"")</f>
        <v>1982</v>
      </c>
      <c r="H719" s="10">
        <f ca="1">IFERROR(-VALUE(OFFSET(INDIRECT($B$1&amp;"!"&amp;$B$2),$C719,-COLUMN(INDIRECT($B$1&amp;"!"&amp;$B$2))+MATCH(H$4,results!$4:$4,0),1,1)),"")</f>
        <v>49</v>
      </c>
    </row>
    <row r="720" spans="1:8" x14ac:dyDescent="0.4">
      <c r="A720" s="7">
        <f t="shared" si="55"/>
        <v>715</v>
      </c>
      <c r="B720" s="7">
        <f t="shared" ca="1" si="56"/>
        <v>0</v>
      </c>
      <c r="C720" s="7">
        <f t="shared" ca="1" si="57"/>
        <v>358</v>
      </c>
      <c r="D720" s="10" t="str">
        <f t="shared" ca="1" si="58"/>
        <v>West Germany</v>
      </c>
      <c r="E720" s="10">
        <f t="shared" ca="1" si="58"/>
        <v>5</v>
      </c>
      <c r="F720" s="10" t="b">
        <f t="shared" ca="1" si="59"/>
        <v>1</v>
      </c>
      <c r="G720" s="10">
        <f ca="1">IFERROR(OFFSET(INDIRECT($B$1&amp;"!"&amp;$B$2),$C720,-COLUMN(INDIRECT($B$1&amp;"!"&amp;$B$2))+MATCH(G$4,results!$4:$4,0),1,1),"")</f>
        <v>1982</v>
      </c>
      <c r="H720" s="10">
        <f ca="1">IFERROR(-VALUE(OFFSET(INDIRECT($B$1&amp;"!"&amp;$B$2),$C720,-COLUMN(INDIRECT($B$1&amp;"!"&amp;$B$2))+MATCH(H$4,results!$4:$4,0),1,1)),"")</f>
        <v>50</v>
      </c>
    </row>
    <row r="721" spans="1:8" x14ac:dyDescent="0.4">
      <c r="A721" s="7">
        <f t="shared" si="55"/>
        <v>716</v>
      </c>
      <c r="B721" s="7">
        <f t="shared" ca="1" si="56"/>
        <v>2</v>
      </c>
      <c r="C721" s="7">
        <f t="shared" ca="1" si="57"/>
        <v>358</v>
      </c>
      <c r="D721" s="10" t="str">
        <f t="shared" ca="1" si="58"/>
        <v>France</v>
      </c>
      <c r="E721" s="10">
        <f t="shared" ca="1" si="58"/>
        <v>4</v>
      </c>
      <c r="F721" s="10" t="b">
        <f t="shared" ca="1" si="59"/>
        <v>0</v>
      </c>
      <c r="G721" s="10">
        <f ca="1">IFERROR(OFFSET(INDIRECT($B$1&amp;"!"&amp;$B$2),$C721,-COLUMN(INDIRECT($B$1&amp;"!"&amp;$B$2))+MATCH(G$4,results!$4:$4,0),1,1),"")</f>
        <v>1982</v>
      </c>
      <c r="H721" s="10">
        <f ca="1">IFERROR(-VALUE(OFFSET(INDIRECT($B$1&amp;"!"&amp;$B$2),$C721,-COLUMN(INDIRECT($B$1&amp;"!"&amp;$B$2))+MATCH(H$4,results!$4:$4,0),1,1)),"")</f>
        <v>50</v>
      </c>
    </row>
    <row r="722" spans="1:8" x14ac:dyDescent="0.4">
      <c r="A722" s="7">
        <f t="shared" si="55"/>
        <v>717</v>
      </c>
      <c r="B722" s="7">
        <f t="shared" ca="1" si="56"/>
        <v>0</v>
      </c>
      <c r="C722" s="7">
        <f t="shared" ca="1" si="57"/>
        <v>359</v>
      </c>
      <c r="D722" s="10" t="str">
        <f t="shared" ca="1" si="58"/>
        <v>Poland</v>
      </c>
      <c r="E722" s="10">
        <f t="shared" ca="1" si="58"/>
        <v>3</v>
      </c>
      <c r="F722" s="10" t="b">
        <f t="shared" ca="1" si="59"/>
        <v>1</v>
      </c>
      <c r="G722" s="10">
        <f ca="1">IFERROR(OFFSET(INDIRECT($B$1&amp;"!"&amp;$B$2),$C722,-COLUMN(INDIRECT($B$1&amp;"!"&amp;$B$2))+MATCH(G$4,results!$4:$4,0),1,1),"")</f>
        <v>1982</v>
      </c>
      <c r="H722" s="10">
        <f ca="1">IFERROR(-VALUE(OFFSET(INDIRECT($B$1&amp;"!"&amp;$B$2),$C722,-COLUMN(INDIRECT($B$1&amp;"!"&amp;$B$2))+MATCH(H$4,results!$4:$4,0),1,1)),"")</f>
        <v>51</v>
      </c>
    </row>
    <row r="723" spans="1:8" x14ac:dyDescent="0.4">
      <c r="A723" s="7">
        <f t="shared" si="55"/>
        <v>718</v>
      </c>
      <c r="B723" s="7">
        <f t="shared" ca="1" si="56"/>
        <v>2</v>
      </c>
      <c r="C723" s="7">
        <f t="shared" ca="1" si="57"/>
        <v>359</v>
      </c>
      <c r="D723" s="10" t="str">
        <f t="shared" ca="1" si="58"/>
        <v>France</v>
      </c>
      <c r="E723" s="10">
        <f t="shared" ca="1" si="58"/>
        <v>2</v>
      </c>
      <c r="F723" s="10" t="b">
        <f t="shared" ca="1" si="59"/>
        <v>0</v>
      </c>
      <c r="G723" s="10">
        <f ca="1">IFERROR(OFFSET(INDIRECT($B$1&amp;"!"&amp;$B$2),$C723,-COLUMN(INDIRECT($B$1&amp;"!"&amp;$B$2))+MATCH(G$4,results!$4:$4,0),1,1),"")</f>
        <v>1982</v>
      </c>
      <c r="H723" s="10">
        <f ca="1">IFERROR(-VALUE(OFFSET(INDIRECT($B$1&amp;"!"&amp;$B$2),$C723,-COLUMN(INDIRECT($B$1&amp;"!"&amp;$B$2))+MATCH(H$4,results!$4:$4,0),1,1)),"")</f>
        <v>51</v>
      </c>
    </row>
    <row r="724" spans="1:8" x14ac:dyDescent="0.4">
      <c r="A724" s="7">
        <f t="shared" si="55"/>
        <v>719</v>
      </c>
      <c r="B724" s="7">
        <f t="shared" ca="1" si="56"/>
        <v>0</v>
      </c>
      <c r="C724" s="7">
        <f t="shared" ca="1" si="57"/>
        <v>360</v>
      </c>
      <c r="D724" s="10" t="str">
        <f t="shared" ca="1" si="58"/>
        <v>Italy</v>
      </c>
      <c r="E724" s="10">
        <f t="shared" ca="1" si="58"/>
        <v>3</v>
      </c>
      <c r="F724" s="10" t="b">
        <f t="shared" ca="1" si="59"/>
        <v>1</v>
      </c>
      <c r="G724" s="10">
        <f ca="1">IFERROR(OFFSET(INDIRECT($B$1&amp;"!"&amp;$B$2),$C724,-COLUMN(INDIRECT($B$1&amp;"!"&amp;$B$2))+MATCH(G$4,results!$4:$4,0),1,1),"")</f>
        <v>1982</v>
      </c>
      <c r="H724" s="10">
        <f ca="1">IFERROR(-VALUE(OFFSET(INDIRECT($B$1&amp;"!"&amp;$B$2),$C724,-COLUMN(INDIRECT($B$1&amp;"!"&amp;$B$2))+MATCH(H$4,results!$4:$4,0),1,1)),"")</f>
        <v>52</v>
      </c>
    </row>
    <row r="725" spans="1:8" x14ac:dyDescent="0.4">
      <c r="A725" s="7">
        <f t="shared" si="55"/>
        <v>720</v>
      </c>
      <c r="B725" s="7">
        <f t="shared" ca="1" si="56"/>
        <v>2</v>
      </c>
      <c r="C725" s="7">
        <f t="shared" ca="1" si="57"/>
        <v>360</v>
      </c>
      <c r="D725" s="10" t="str">
        <f t="shared" ca="1" si="58"/>
        <v>West Germany</v>
      </c>
      <c r="E725" s="10">
        <f t="shared" ca="1" si="58"/>
        <v>1</v>
      </c>
      <c r="F725" s="10" t="b">
        <f t="shared" ca="1" si="59"/>
        <v>0</v>
      </c>
      <c r="G725" s="10">
        <f ca="1">IFERROR(OFFSET(INDIRECT($B$1&amp;"!"&amp;$B$2),$C725,-COLUMN(INDIRECT($B$1&amp;"!"&amp;$B$2))+MATCH(G$4,results!$4:$4,0),1,1),"")</f>
        <v>1982</v>
      </c>
      <c r="H725" s="10">
        <f ca="1">IFERROR(-VALUE(OFFSET(INDIRECT($B$1&amp;"!"&amp;$B$2),$C725,-COLUMN(INDIRECT($B$1&amp;"!"&amp;$B$2))+MATCH(H$4,results!$4:$4,0),1,1)),"")</f>
        <v>52</v>
      </c>
    </row>
    <row r="726" spans="1:8" x14ac:dyDescent="0.4">
      <c r="A726" s="7">
        <f t="shared" si="55"/>
        <v>721</v>
      </c>
      <c r="B726" s="7">
        <f t="shared" ca="1" si="56"/>
        <v>0</v>
      </c>
      <c r="C726" s="7">
        <f t="shared" ca="1" si="57"/>
        <v>361</v>
      </c>
      <c r="D726" s="10" t="str">
        <f t="shared" ca="1" si="58"/>
        <v>Bulgaria</v>
      </c>
      <c r="E726" s="10">
        <f t="shared" ca="1" si="58"/>
        <v>1</v>
      </c>
      <c r="F726" s="10" t="b">
        <f t="shared" ca="1" si="59"/>
        <v>1</v>
      </c>
      <c r="G726" s="10">
        <f ca="1">IFERROR(OFFSET(INDIRECT($B$1&amp;"!"&amp;$B$2),$C726,-COLUMN(INDIRECT($B$1&amp;"!"&amp;$B$2))+MATCH(G$4,results!$4:$4,0),1,1),"")</f>
        <v>1986</v>
      </c>
      <c r="H726" s="10">
        <f ca="1">IFERROR(-VALUE(OFFSET(INDIRECT($B$1&amp;"!"&amp;$B$2),$C726,-COLUMN(INDIRECT($B$1&amp;"!"&amp;$B$2))+MATCH(H$4,results!$4:$4,0),1,1)),"")</f>
        <v>1</v>
      </c>
    </row>
    <row r="727" spans="1:8" x14ac:dyDescent="0.4">
      <c r="A727" s="7">
        <f t="shared" si="55"/>
        <v>722</v>
      </c>
      <c r="B727" s="7">
        <f t="shared" ca="1" si="56"/>
        <v>2</v>
      </c>
      <c r="C727" s="7">
        <f t="shared" ca="1" si="57"/>
        <v>361</v>
      </c>
      <c r="D727" s="10" t="str">
        <f t="shared" ca="1" si="58"/>
        <v>Italy</v>
      </c>
      <c r="E727" s="10">
        <f t="shared" ca="1" si="58"/>
        <v>1</v>
      </c>
      <c r="F727" s="10" t="b">
        <f t="shared" ca="1" si="59"/>
        <v>0</v>
      </c>
      <c r="G727" s="10">
        <f ca="1">IFERROR(OFFSET(INDIRECT($B$1&amp;"!"&amp;$B$2),$C727,-COLUMN(INDIRECT($B$1&amp;"!"&amp;$B$2))+MATCH(G$4,results!$4:$4,0),1,1),"")</f>
        <v>1986</v>
      </c>
      <c r="H727" s="10">
        <f ca="1">IFERROR(-VALUE(OFFSET(INDIRECT($B$1&amp;"!"&amp;$B$2),$C727,-COLUMN(INDIRECT($B$1&amp;"!"&amp;$B$2))+MATCH(H$4,results!$4:$4,0),1,1)),"")</f>
        <v>1</v>
      </c>
    </row>
    <row r="728" spans="1:8" x14ac:dyDescent="0.4">
      <c r="A728" s="7">
        <f t="shared" si="55"/>
        <v>723</v>
      </c>
      <c r="B728" s="7">
        <f t="shared" ca="1" si="56"/>
        <v>0</v>
      </c>
      <c r="C728" s="7">
        <f t="shared" ca="1" si="57"/>
        <v>362</v>
      </c>
      <c r="D728" s="10" t="str">
        <f t="shared" ca="1" si="58"/>
        <v>Argentina</v>
      </c>
      <c r="E728" s="10">
        <f t="shared" ca="1" si="58"/>
        <v>3</v>
      </c>
      <c r="F728" s="10" t="b">
        <f t="shared" ca="1" si="59"/>
        <v>1</v>
      </c>
      <c r="G728" s="10">
        <f ca="1">IFERROR(OFFSET(INDIRECT($B$1&amp;"!"&amp;$B$2),$C728,-COLUMN(INDIRECT($B$1&amp;"!"&amp;$B$2))+MATCH(G$4,results!$4:$4,0),1,1),"")</f>
        <v>1986</v>
      </c>
      <c r="H728" s="10">
        <f ca="1">IFERROR(-VALUE(OFFSET(INDIRECT($B$1&amp;"!"&amp;$B$2),$C728,-COLUMN(INDIRECT($B$1&amp;"!"&amp;$B$2))+MATCH(H$4,results!$4:$4,0),1,1)),"")</f>
        <v>4</v>
      </c>
    </row>
    <row r="729" spans="1:8" x14ac:dyDescent="0.4">
      <c r="A729" s="7">
        <f t="shared" si="55"/>
        <v>724</v>
      </c>
      <c r="B729" s="7">
        <f t="shared" ca="1" si="56"/>
        <v>2</v>
      </c>
      <c r="C729" s="7">
        <f t="shared" ca="1" si="57"/>
        <v>362</v>
      </c>
      <c r="D729" s="10" t="str">
        <f t="shared" ca="1" si="58"/>
        <v>South Korea</v>
      </c>
      <c r="E729" s="10">
        <f t="shared" ca="1" si="58"/>
        <v>1</v>
      </c>
      <c r="F729" s="10" t="b">
        <f t="shared" ca="1" si="59"/>
        <v>0</v>
      </c>
      <c r="G729" s="10">
        <f ca="1">IFERROR(OFFSET(INDIRECT($B$1&amp;"!"&amp;$B$2),$C729,-COLUMN(INDIRECT($B$1&amp;"!"&amp;$B$2))+MATCH(G$4,results!$4:$4,0),1,1),"")</f>
        <v>1986</v>
      </c>
      <c r="H729" s="10">
        <f ca="1">IFERROR(-VALUE(OFFSET(INDIRECT($B$1&amp;"!"&amp;$B$2),$C729,-COLUMN(INDIRECT($B$1&amp;"!"&amp;$B$2))+MATCH(H$4,results!$4:$4,0),1,1)),"")</f>
        <v>4</v>
      </c>
    </row>
    <row r="730" spans="1:8" x14ac:dyDescent="0.4">
      <c r="A730" s="7">
        <f t="shared" si="55"/>
        <v>725</v>
      </c>
      <c r="B730" s="7">
        <f t="shared" ca="1" si="56"/>
        <v>0</v>
      </c>
      <c r="C730" s="7">
        <f t="shared" ca="1" si="57"/>
        <v>363</v>
      </c>
      <c r="D730" s="10" t="str">
        <f t="shared" ca="1" si="58"/>
        <v>Italy</v>
      </c>
      <c r="E730" s="10">
        <f t="shared" ca="1" si="58"/>
        <v>1</v>
      </c>
      <c r="F730" s="10" t="b">
        <f t="shared" ca="1" si="59"/>
        <v>1</v>
      </c>
      <c r="G730" s="10">
        <f ca="1">IFERROR(OFFSET(INDIRECT($B$1&amp;"!"&amp;$B$2),$C730,-COLUMN(INDIRECT($B$1&amp;"!"&amp;$B$2))+MATCH(G$4,results!$4:$4,0),1,1),"")</f>
        <v>1986</v>
      </c>
      <c r="H730" s="10">
        <f ca="1">IFERROR(-VALUE(OFFSET(INDIRECT($B$1&amp;"!"&amp;$B$2),$C730,-COLUMN(INDIRECT($B$1&amp;"!"&amp;$B$2))+MATCH(H$4,results!$4:$4,0),1,1)),"")</f>
        <v>13</v>
      </c>
    </row>
    <row r="731" spans="1:8" x14ac:dyDescent="0.4">
      <c r="A731" s="7">
        <f t="shared" si="55"/>
        <v>726</v>
      </c>
      <c r="B731" s="7">
        <f t="shared" ca="1" si="56"/>
        <v>2</v>
      </c>
      <c r="C731" s="7">
        <f t="shared" ca="1" si="57"/>
        <v>363</v>
      </c>
      <c r="D731" s="10" t="str">
        <f t="shared" ca="1" si="58"/>
        <v>Argentina</v>
      </c>
      <c r="E731" s="10">
        <f t="shared" ca="1" si="58"/>
        <v>1</v>
      </c>
      <c r="F731" s="10" t="b">
        <f t="shared" ca="1" si="59"/>
        <v>0</v>
      </c>
      <c r="G731" s="10">
        <f ca="1">IFERROR(OFFSET(INDIRECT($B$1&amp;"!"&amp;$B$2),$C731,-COLUMN(INDIRECT($B$1&amp;"!"&amp;$B$2))+MATCH(G$4,results!$4:$4,0),1,1),"")</f>
        <v>1986</v>
      </c>
      <c r="H731" s="10">
        <f ca="1">IFERROR(-VALUE(OFFSET(INDIRECT($B$1&amp;"!"&amp;$B$2),$C731,-COLUMN(INDIRECT($B$1&amp;"!"&amp;$B$2))+MATCH(H$4,results!$4:$4,0),1,1)),"")</f>
        <v>13</v>
      </c>
    </row>
    <row r="732" spans="1:8" x14ac:dyDescent="0.4">
      <c r="A732" s="7">
        <f t="shared" si="55"/>
        <v>727</v>
      </c>
      <c r="B732" s="7">
        <f t="shared" ca="1" si="56"/>
        <v>0</v>
      </c>
      <c r="C732" s="7">
        <f t="shared" ca="1" si="57"/>
        <v>364</v>
      </c>
      <c r="D732" s="10" t="str">
        <f t="shared" ca="1" si="58"/>
        <v>South Korea</v>
      </c>
      <c r="E732" s="10">
        <f t="shared" ca="1" si="58"/>
        <v>1</v>
      </c>
      <c r="F732" s="10" t="b">
        <f t="shared" ca="1" si="59"/>
        <v>1</v>
      </c>
      <c r="G732" s="10">
        <f ca="1">IFERROR(OFFSET(INDIRECT($B$1&amp;"!"&amp;$B$2),$C732,-COLUMN(INDIRECT($B$1&amp;"!"&amp;$B$2))+MATCH(G$4,results!$4:$4,0),1,1),"")</f>
        <v>1986</v>
      </c>
      <c r="H732" s="10">
        <f ca="1">IFERROR(-VALUE(OFFSET(INDIRECT($B$1&amp;"!"&amp;$B$2),$C732,-COLUMN(INDIRECT($B$1&amp;"!"&amp;$B$2))+MATCH(H$4,results!$4:$4,0),1,1)),"")</f>
        <v>14</v>
      </c>
    </row>
    <row r="733" spans="1:8" x14ac:dyDescent="0.4">
      <c r="A733" s="7">
        <f t="shared" si="55"/>
        <v>728</v>
      </c>
      <c r="B733" s="7">
        <f t="shared" ca="1" si="56"/>
        <v>2</v>
      </c>
      <c r="C733" s="7">
        <f t="shared" ca="1" si="57"/>
        <v>364</v>
      </c>
      <c r="D733" s="10" t="str">
        <f t="shared" ca="1" si="58"/>
        <v>Bulgaria</v>
      </c>
      <c r="E733" s="10">
        <f t="shared" ca="1" si="58"/>
        <v>1</v>
      </c>
      <c r="F733" s="10" t="b">
        <f t="shared" ca="1" si="59"/>
        <v>0</v>
      </c>
      <c r="G733" s="10">
        <f ca="1">IFERROR(OFFSET(INDIRECT($B$1&amp;"!"&amp;$B$2),$C733,-COLUMN(INDIRECT($B$1&amp;"!"&amp;$B$2))+MATCH(G$4,results!$4:$4,0),1,1),"")</f>
        <v>1986</v>
      </c>
      <c r="H733" s="10">
        <f ca="1">IFERROR(-VALUE(OFFSET(INDIRECT($B$1&amp;"!"&amp;$B$2),$C733,-COLUMN(INDIRECT($B$1&amp;"!"&amp;$B$2))+MATCH(H$4,results!$4:$4,0),1,1)),"")</f>
        <v>14</v>
      </c>
    </row>
    <row r="734" spans="1:8" x14ac:dyDescent="0.4">
      <c r="A734" s="7">
        <f t="shared" si="55"/>
        <v>729</v>
      </c>
      <c r="B734" s="7">
        <f t="shared" ca="1" si="56"/>
        <v>0</v>
      </c>
      <c r="C734" s="7">
        <f t="shared" ca="1" si="57"/>
        <v>365</v>
      </c>
      <c r="D734" s="10" t="str">
        <f t="shared" ca="1" si="58"/>
        <v>South Korea</v>
      </c>
      <c r="E734" s="10">
        <f t="shared" ca="1" si="58"/>
        <v>2</v>
      </c>
      <c r="F734" s="10" t="b">
        <f t="shared" ca="1" si="59"/>
        <v>1</v>
      </c>
      <c r="G734" s="10">
        <f ca="1">IFERROR(OFFSET(INDIRECT($B$1&amp;"!"&amp;$B$2),$C734,-COLUMN(INDIRECT($B$1&amp;"!"&amp;$B$2))+MATCH(G$4,results!$4:$4,0),1,1),"")</f>
        <v>1986</v>
      </c>
      <c r="H734" s="10">
        <f ca="1">IFERROR(-VALUE(OFFSET(INDIRECT($B$1&amp;"!"&amp;$B$2),$C734,-COLUMN(INDIRECT($B$1&amp;"!"&amp;$B$2))+MATCH(H$4,results!$4:$4,0),1,1)),"")</f>
        <v>27</v>
      </c>
    </row>
    <row r="735" spans="1:8" x14ac:dyDescent="0.4">
      <c r="A735" s="7">
        <f t="shared" si="55"/>
        <v>730</v>
      </c>
      <c r="B735" s="7">
        <f t="shared" ca="1" si="56"/>
        <v>2</v>
      </c>
      <c r="C735" s="7">
        <f t="shared" ca="1" si="57"/>
        <v>365</v>
      </c>
      <c r="D735" s="10" t="str">
        <f t="shared" ca="1" si="58"/>
        <v>Italy</v>
      </c>
      <c r="E735" s="10">
        <f t="shared" ca="1" si="58"/>
        <v>3</v>
      </c>
      <c r="F735" s="10" t="b">
        <f t="shared" ca="1" si="59"/>
        <v>0</v>
      </c>
      <c r="G735" s="10">
        <f ca="1">IFERROR(OFFSET(INDIRECT($B$1&amp;"!"&amp;$B$2),$C735,-COLUMN(INDIRECT($B$1&amp;"!"&amp;$B$2))+MATCH(G$4,results!$4:$4,0),1,1),"")</f>
        <v>1986</v>
      </c>
      <c r="H735" s="10">
        <f ca="1">IFERROR(-VALUE(OFFSET(INDIRECT($B$1&amp;"!"&amp;$B$2),$C735,-COLUMN(INDIRECT($B$1&amp;"!"&amp;$B$2))+MATCH(H$4,results!$4:$4,0),1,1)),"")</f>
        <v>27</v>
      </c>
    </row>
    <row r="736" spans="1:8" x14ac:dyDescent="0.4">
      <c r="A736" s="7">
        <f t="shared" si="55"/>
        <v>731</v>
      </c>
      <c r="B736" s="7">
        <f t="shared" ca="1" si="56"/>
        <v>0</v>
      </c>
      <c r="C736" s="7">
        <f t="shared" ca="1" si="57"/>
        <v>366</v>
      </c>
      <c r="D736" s="10" t="str">
        <f t="shared" ca="1" si="58"/>
        <v>Argentina</v>
      </c>
      <c r="E736" s="10">
        <f t="shared" ca="1" si="58"/>
        <v>2</v>
      </c>
      <c r="F736" s="10" t="b">
        <f t="shared" ca="1" si="59"/>
        <v>1</v>
      </c>
      <c r="G736" s="10">
        <f ca="1">IFERROR(OFFSET(INDIRECT($B$1&amp;"!"&amp;$B$2),$C736,-COLUMN(INDIRECT($B$1&amp;"!"&amp;$B$2))+MATCH(G$4,results!$4:$4,0),1,1),"")</f>
        <v>1986</v>
      </c>
      <c r="H736" s="10">
        <f ca="1">IFERROR(-VALUE(OFFSET(INDIRECT($B$1&amp;"!"&amp;$B$2),$C736,-COLUMN(INDIRECT($B$1&amp;"!"&amp;$B$2))+MATCH(H$4,results!$4:$4,0),1,1)),"")</f>
        <v>28</v>
      </c>
    </row>
    <row r="737" spans="1:8" x14ac:dyDescent="0.4">
      <c r="A737" s="7">
        <f t="shared" si="55"/>
        <v>732</v>
      </c>
      <c r="B737" s="7">
        <f t="shared" ca="1" si="56"/>
        <v>2</v>
      </c>
      <c r="C737" s="7">
        <f t="shared" ca="1" si="57"/>
        <v>366</v>
      </c>
      <c r="D737" s="10" t="str">
        <f t="shared" ca="1" si="58"/>
        <v>Bulgaria</v>
      </c>
      <c r="E737" s="10">
        <f t="shared" ca="1" si="58"/>
        <v>0</v>
      </c>
      <c r="F737" s="10" t="b">
        <f t="shared" ca="1" si="59"/>
        <v>0</v>
      </c>
      <c r="G737" s="10">
        <f ca="1">IFERROR(OFFSET(INDIRECT($B$1&amp;"!"&amp;$B$2),$C737,-COLUMN(INDIRECT($B$1&amp;"!"&amp;$B$2))+MATCH(G$4,results!$4:$4,0),1,1),"")</f>
        <v>1986</v>
      </c>
      <c r="H737" s="10">
        <f ca="1">IFERROR(-VALUE(OFFSET(INDIRECT($B$1&amp;"!"&amp;$B$2),$C737,-COLUMN(INDIRECT($B$1&amp;"!"&amp;$B$2))+MATCH(H$4,results!$4:$4,0),1,1)),"")</f>
        <v>28</v>
      </c>
    </row>
    <row r="738" spans="1:8" x14ac:dyDescent="0.4">
      <c r="A738" s="7">
        <f t="shared" si="55"/>
        <v>733</v>
      </c>
      <c r="B738" s="7">
        <f t="shared" ca="1" si="56"/>
        <v>0</v>
      </c>
      <c r="C738" s="7">
        <f t="shared" ca="1" si="57"/>
        <v>367</v>
      </c>
      <c r="D738" s="10" t="str">
        <f t="shared" ca="1" si="58"/>
        <v>Belgium</v>
      </c>
      <c r="E738" s="10">
        <f t="shared" ca="1" si="58"/>
        <v>1</v>
      </c>
      <c r="F738" s="10" t="b">
        <f t="shared" ca="1" si="59"/>
        <v>1</v>
      </c>
      <c r="G738" s="10">
        <f ca="1">IFERROR(OFFSET(INDIRECT($B$1&amp;"!"&amp;$B$2),$C738,-COLUMN(INDIRECT($B$1&amp;"!"&amp;$B$2))+MATCH(G$4,results!$4:$4,0),1,1),"")</f>
        <v>1986</v>
      </c>
      <c r="H738" s="10">
        <f ca="1">IFERROR(-VALUE(OFFSET(INDIRECT($B$1&amp;"!"&amp;$B$2),$C738,-COLUMN(INDIRECT($B$1&amp;"!"&amp;$B$2))+MATCH(H$4,results!$4:$4,0),1,1)),"")</f>
        <v>7</v>
      </c>
    </row>
    <row r="739" spans="1:8" x14ac:dyDescent="0.4">
      <c r="A739" s="7">
        <f t="shared" si="55"/>
        <v>734</v>
      </c>
      <c r="B739" s="7">
        <f t="shared" ca="1" si="56"/>
        <v>2</v>
      </c>
      <c r="C739" s="7">
        <f t="shared" ca="1" si="57"/>
        <v>367</v>
      </c>
      <c r="D739" s="10" t="str">
        <f t="shared" ca="1" si="58"/>
        <v>Mexico</v>
      </c>
      <c r="E739" s="10">
        <f t="shared" ca="1" si="58"/>
        <v>2</v>
      </c>
      <c r="F739" s="10" t="b">
        <f t="shared" ca="1" si="59"/>
        <v>0</v>
      </c>
      <c r="G739" s="10">
        <f ca="1">IFERROR(OFFSET(INDIRECT($B$1&amp;"!"&amp;$B$2),$C739,-COLUMN(INDIRECT($B$1&amp;"!"&amp;$B$2))+MATCH(G$4,results!$4:$4,0),1,1),"")</f>
        <v>1986</v>
      </c>
      <c r="H739" s="10">
        <f ca="1">IFERROR(-VALUE(OFFSET(INDIRECT($B$1&amp;"!"&amp;$B$2),$C739,-COLUMN(INDIRECT($B$1&amp;"!"&amp;$B$2))+MATCH(H$4,results!$4:$4,0),1,1)),"")</f>
        <v>7</v>
      </c>
    </row>
    <row r="740" spans="1:8" x14ac:dyDescent="0.4">
      <c r="A740" s="7">
        <f t="shared" si="55"/>
        <v>735</v>
      </c>
      <c r="B740" s="7">
        <f t="shared" ca="1" si="56"/>
        <v>0</v>
      </c>
      <c r="C740" s="7">
        <f t="shared" ca="1" si="57"/>
        <v>368</v>
      </c>
      <c r="D740" s="10" t="str">
        <f t="shared" ca="1" si="58"/>
        <v>Paraguay</v>
      </c>
      <c r="E740" s="10">
        <f t="shared" ca="1" si="58"/>
        <v>1</v>
      </c>
      <c r="F740" s="10" t="b">
        <f t="shared" ca="1" si="59"/>
        <v>1</v>
      </c>
      <c r="G740" s="10">
        <f ca="1">IFERROR(OFFSET(INDIRECT($B$1&amp;"!"&amp;$B$2),$C740,-COLUMN(INDIRECT($B$1&amp;"!"&amp;$B$2))+MATCH(G$4,results!$4:$4,0),1,1),"")</f>
        <v>1986</v>
      </c>
      <c r="H740" s="10">
        <f ca="1">IFERROR(-VALUE(OFFSET(INDIRECT($B$1&amp;"!"&amp;$B$2),$C740,-COLUMN(INDIRECT($B$1&amp;"!"&amp;$B$2))+MATCH(H$4,results!$4:$4,0),1,1)),"")</f>
        <v>10</v>
      </c>
    </row>
    <row r="741" spans="1:8" x14ac:dyDescent="0.4">
      <c r="A741" s="7">
        <f t="shared" si="55"/>
        <v>736</v>
      </c>
      <c r="B741" s="7">
        <f t="shared" ca="1" si="56"/>
        <v>2</v>
      </c>
      <c r="C741" s="7">
        <f t="shared" ca="1" si="57"/>
        <v>368</v>
      </c>
      <c r="D741" s="10" t="str">
        <f t="shared" ca="1" si="58"/>
        <v>Iraq</v>
      </c>
      <c r="E741" s="10">
        <f t="shared" ca="1" si="58"/>
        <v>0</v>
      </c>
      <c r="F741" s="10" t="b">
        <f t="shared" ca="1" si="59"/>
        <v>0</v>
      </c>
      <c r="G741" s="10">
        <f ca="1">IFERROR(OFFSET(INDIRECT($B$1&amp;"!"&amp;$B$2),$C741,-COLUMN(INDIRECT($B$1&amp;"!"&amp;$B$2))+MATCH(G$4,results!$4:$4,0),1,1),"")</f>
        <v>1986</v>
      </c>
      <c r="H741" s="10">
        <f ca="1">IFERROR(-VALUE(OFFSET(INDIRECT($B$1&amp;"!"&amp;$B$2),$C741,-COLUMN(INDIRECT($B$1&amp;"!"&amp;$B$2))+MATCH(H$4,results!$4:$4,0),1,1)),"")</f>
        <v>10</v>
      </c>
    </row>
    <row r="742" spans="1:8" x14ac:dyDescent="0.4">
      <c r="A742" s="7">
        <f t="shared" si="55"/>
        <v>737</v>
      </c>
      <c r="B742" s="7">
        <f t="shared" ca="1" si="56"/>
        <v>0</v>
      </c>
      <c r="C742" s="7">
        <f t="shared" ca="1" si="57"/>
        <v>369</v>
      </c>
      <c r="D742" s="10" t="str">
        <f t="shared" ca="1" si="58"/>
        <v>Mexico</v>
      </c>
      <c r="E742" s="10">
        <f t="shared" ca="1" si="58"/>
        <v>1</v>
      </c>
      <c r="F742" s="10" t="b">
        <f t="shared" ca="1" si="59"/>
        <v>1</v>
      </c>
      <c r="G742" s="10">
        <f ca="1">IFERROR(OFFSET(INDIRECT($B$1&amp;"!"&amp;$B$2),$C742,-COLUMN(INDIRECT($B$1&amp;"!"&amp;$B$2))+MATCH(G$4,results!$4:$4,0),1,1),"")</f>
        <v>1986</v>
      </c>
      <c r="H742" s="10">
        <f ca="1">IFERROR(-VALUE(OFFSET(INDIRECT($B$1&amp;"!"&amp;$B$2),$C742,-COLUMN(INDIRECT($B$1&amp;"!"&amp;$B$2))+MATCH(H$4,results!$4:$4,0),1,1)),"")</f>
        <v>19</v>
      </c>
    </row>
    <row r="743" spans="1:8" x14ac:dyDescent="0.4">
      <c r="A743" s="7">
        <f t="shared" si="55"/>
        <v>738</v>
      </c>
      <c r="B743" s="7">
        <f t="shared" ca="1" si="56"/>
        <v>2</v>
      </c>
      <c r="C743" s="7">
        <f t="shared" ca="1" si="57"/>
        <v>369</v>
      </c>
      <c r="D743" s="10" t="str">
        <f t="shared" ca="1" si="58"/>
        <v>Paraguay</v>
      </c>
      <c r="E743" s="10">
        <f t="shared" ca="1" si="58"/>
        <v>1</v>
      </c>
      <c r="F743" s="10" t="b">
        <f t="shared" ca="1" si="59"/>
        <v>0</v>
      </c>
      <c r="G743" s="10">
        <f ca="1">IFERROR(OFFSET(INDIRECT($B$1&amp;"!"&amp;$B$2),$C743,-COLUMN(INDIRECT($B$1&amp;"!"&amp;$B$2))+MATCH(G$4,results!$4:$4,0),1,1),"")</f>
        <v>1986</v>
      </c>
      <c r="H743" s="10">
        <f ca="1">IFERROR(-VALUE(OFFSET(INDIRECT($B$1&amp;"!"&amp;$B$2),$C743,-COLUMN(INDIRECT($B$1&amp;"!"&amp;$B$2))+MATCH(H$4,results!$4:$4,0),1,1)),"")</f>
        <v>19</v>
      </c>
    </row>
    <row r="744" spans="1:8" x14ac:dyDescent="0.4">
      <c r="A744" s="7">
        <f t="shared" si="55"/>
        <v>739</v>
      </c>
      <c r="B744" s="7">
        <f t="shared" ca="1" si="56"/>
        <v>0</v>
      </c>
      <c r="C744" s="7">
        <f t="shared" ca="1" si="57"/>
        <v>370</v>
      </c>
      <c r="D744" s="10" t="str">
        <f t="shared" ca="1" si="58"/>
        <v>Iraq</v>
      </c>
      <c r="E744" s="10">
        <f t="shared" ca="1" si="58"/>
        <v>1</v>
      </c>
      <c r="F744" s="10" t="b">
        <f t="shared" ca="1" si="59"/>
        <v>1</v>
      </c>
      <c r="G744" s="10">
        <f ca="1">IFERROR(OFFSET(INDIRECT($B$1&amp;"!"&amp;$B$2),$C744,-COLUMN(INDIRECT($B$1&amp;"!"&amp;$B$2))+MATCH(G$4,results!$4:$4,0),1,1),"")</f>
        <v>1986</v>
      </c>
      <c r="H744" s="10">
        <f ca="1">IFERROR(-VALUE(OFFSET(INDIRECT($B$1&amp;"!"&amp;$B$2),$C744,-COLUMN(INDIRECT($B$1&amp;"!"&amp;$B$2))+MATCH(H$4,results!$4:$4,0),1,1)),"")</f>
        <v>22</v>
      </c>
    </row>
    <row r="745" spans="1:8" x14ac:dyDescent="0.4">
      <c r="A745" s="7">
        <f t="shared" si="55"/>
        <v>740</v>
      </c>
      <c r="B745" s="7">
        <f t="shared" ca="1" si="56"/>
        <v>2</v>
      </c>
      <c r="C745" s="7">
        <f t="shared" ca="1" si="57"/>
        <v>370</v>
      </c>
      <c r="D745" s="10" t="str">
        <f t="shared" ca="1" si="58"/>
        <v>Belgium</v>
      </c>
      <c r="E745" s="10">
        <f t="shared" ca="1" si="58"/>
        <v>2</v>
      </c>
      <c r="F745" s="10" t="b">
        <f t="shared" ca="1" si="59"/>
        <v>0</v>
      </c>
      <c r="G745" s="10">
        <f ca="1">IFERROR(OFFSET(INDIRECT($B$1&amp;"!"&amp;$B$2),$C745,-COLUMN(INDIRECT($B$1&amp;"!"&amp;$B$2))+MATCH(G$4,results!$4:$4,0),1,1),"")</f>
        <v>1986</v>
      </c>
      <c r="H745" s="10">
        <f ca="1">IFERROR(-VALUE(OFFSET(INDIRECT($B$1&amp;"!"&amp;$B$2),$C745,-COLUMN(INDIRECT($B$1&amp;"!"&amp;$B$2))+MATCH(H$4,results!$4:$4,0),1,1)),"")</f>
        <v>22</v>
      </c>
    </row>
    <row r="746" spans="1:8" x14ac:dyDescent="0.4">
      <c r="A746" s="7">
        <f t="shared" si="55"/>
        <v>741</v>
      </c>
      <c r="B746" s="7">
        <f t="shared" ca="1" si="56"/>
        <v>0</v>
      </c>
      <c r="C746" s="7">
        <f t="shared" ca="1" si="57"/>
        <v>371</v>
      </c>
      <c r="D746" s="10" t="str">
        <f t="shared" ca="1" si="58"/>
        <v>Iraq</v>
      </c>
      <c r="E746" s="10">
        <f t="shared" ca="1" si="58"/>
        <v>0</v>
      </c>
      <c r="F746" s="10" t="b">
        <f t="shared" ca="1" si="59"/>
        <v>1</v>
      </c>
      <c r="G746" s="10">
        <f ca="1">IFERROR(OFFSET(INDIRECT($B$1&amp;"!"&amp;$B$2),$C746,-COLUMN(INDIRECT($B$1&amp;"!"&amp;$B$2))+MATCH(G$4,results!$4:$4,0),1,1),"")</f>
        <v>1986</v>
      </c>
      <c r="H746" s="10">
        <f ca="1">IFERROR(-VALUE(OFFSET(INDIRECT($B$1&amp;"!"&amp;$B$2),$C746,-COLUMN(INDIRECT($B$1&amp;"!"&amp;$B$2))+MATCH(H$4,results!$4:$4,0),1,1)),"")</f>
        <v>29</v>
      </c>
    </row>
    <row r="747" spans="1:8" x14ac:dyDescent="0.4">
      <c r="A747" s="7">
        <f t="shared" si="55"/>
        <v>742</v>
      </c>
      <c r="B747" s="7">
        <f t="shared" ca="1" si="56"/>
        <v>2</v>
      </c>
      <c r="C747" s="7">
        <f t="shared" ca="1" si="57"/>
        <v>371</v>
      </c>
      <c r="D747" s="10" t="str">
        <f t="shared" ca="1" si="58"/>
        <v>Mexico</v>
      </c>
      <c r="E747" s="10">
        <f t="shared" ca="1" si="58"/>
        <v>1</v>
      </c>
      <c r="F747" s="10" t="b">
        <f t="shared" ca="1" si="59"/>
        <v>0</v>
      </c>
      <c r="G747" s="10">
        <f ca="1">IFERROR(OFFSET(INDIRECT($B$1&amp;"!"&amp;$B$2),$C747,-COLUMN(INDIRECT($B$1&amp;"!"&amp;$B$2))+MATCH(G$4,results!$4:$4,0),1,1),"")</f>
        <v>1986</v>
      </c>
      <c r="H747" s="10">
        <f ca="1">IFERROR(-VALUE(OFFSET(INDIRECT($B$1&amp;"!"&amp;$B$2),$C747,-COLUMN(INDIRECT($B$1&amp;"!"&amp;$B$2))+MATCH(H$4,results!$4:$4,0),1,1)),"")</f>
        <v>29</v>
      </c>
    </row>
    <row r="748" spans="1:8" x14ac:dyDescent="0.4">
      <c r="A748" s="7">
        <f t="shared" si="55"/>
        <v>743</v>
      </c>
      <c r="B748" s="7">
        <f t="shared" ca="1" si="56"/>
        <v>0</v>
      </c>
      <c r="C748" s="7">
        <f t="shared" ca="1" si="57"/>
        <v>372</v>
      </c>
      <c r="D748" s="10" t="str">
        <f t="shared" ca="1" si="58"/>
        <v>Paraguay</v>
      </c>
      <c r="E748" s="10">
        <f t="shared" ca="1" si="58"/>
        <v>2</v>
      </c>
      <c r="F748" s="10" t="b">
        <f t="shared" ca="1" si="59"/>
        <v>1</v>
      </c>
      <c r="G748" s="10">
        <f ca="1">IFERROR(OFFSET(INDIRECT($B$1&amp;"!"&amp;$B$2),$C748,-COLUMN(INDIRECT($B$1&amp;"!"&amp;$B$2))+MATCH(G$4,results!$4:$4,0),1,1),"")</f>
        <v>1986</v>
      </c>
      <c r="H748" s="10">
        <f ca="1">IFERROR(-VALUE(OFFSET(INDIRECT($B$1&amp;"!"&amp;$B$2),$C748,-COLUMN(INDIRECT($B$1&amp;"!"&amp;$B$2))+MATCH(H$4,results!$4:$4,0),1,1)),"")</f>
        <v>30</v>
      </c>
    </row>
    <row r="749" spans="1:8" x14ac:dyDescent="0.4">
      <c r="A749" s="7">
        <f t="shared" si="55"/>
        <v>744</v>
      </c>
      <c r="B749" s="7">
        <f t="shared" ca="1" si="56"/>
        <v>2</v>
      </c>
      <c r="C749" s="7">
        <f t="shared" ca="1" si="57"/>
        <v>372</v>
      </c>
      <c r="D749" s="10" t="str">
        <f t="shared" ca="1" si="58"/>
        <v>Belgium</v>
      </c>
      <c r="E749" s="10">
        <f t="shared" ca="1" si="58"/>
        <v>2</v>
      </c>
      <c r="F749" s="10" t="b">
        <f t="shared" ca="1" si="59"/>
        <v>0</v>
      </c>
      <c r="G749" s="10">
        <f ca="1">IFERROR(OFFSET(INDIRECT($B$1&amp;"!"&amp;$B$2),$C749,-COLUMN(INDIRECT($B$1&amp;"!"&amp;$B$2))+MATCH(G$4,results!$4:$4,0),1,1),"")</f>
        <v>1986</v>
      </c>
      <c r="H749" s="10">
        <f ca="1">IFERROR(-VALUE(OFFSET(INDIRECT($B$1&amp;"!"&amp;$B$2),$C749,-COLUMN(INDIRECT($B$1&amp;"!"&amp;$B$2))+MATCH(H$4,results!$4:$4,0),1,1)),"")</f>
        <v>30</v>
      </c>
    </row>
    <row r="750" spans="1:8" x14ac:dyDescent="0.4">
      <c r="A750" s="7">
        <f t="shared" si="55"/>
        <v>745</v>
      </c>
      <c r="B750" s="7">
        <f t="shared" ca="1" si="56"/>
        <v>0</v>
      </c>
      <c r="C750" s="7">
        <f t="shared" ca="1" si="57"/>
        <v>373</v>
      </c>
      <c r="D750" s="10" t="str">
        <f t="shared" ca="1" si="58"/>
        <v>Canada</v>
      </c>
      <c r="E750" s="10">
        <f t="shared" ca="1" si="58"/>
        <v>0</v>
      </c>
      <c r="F750" s="10" t="b">
        <f t="shared" ca="1" si="59"/>
        <v>1</v>
      </c>
      <c r="G750" s="10">
        <f ca="1">IFERROR(OFFSET(INDIRECT($B$1&amp;"!"&amp;$B$2),$C750,-COLUMN(INDIRECT($B$1&amp;"!"&amp;$B$2))+MATCH(G$4,results!$4:$4,0),1,1),"")</f>
        <v>1986</v>
      </c>
      <c r="H750" s="10">
        <f ca="1">IFERROR(-VALUE(OFFSET(INDIRECT($B$1&amp;"!"&amp;$B$2),$C750,-COLUMN(INDIRECT($B$1&amp;"!"&amp;$B$2))+MATCH(H$4,results!$4:$4,0),1,1)),"")</f>
        <v>2</v>
      </c>
    </row>
    <row r="751" spans="1:8" x14ac:dyDescent="0.4">
      <c r="A751" s="7">
        <f t="shared" si="55"/>
        <v>746</v>
      </c>
      <c r="B751" s="7">
        <f t="shared" ca="1" si="56"/>
        <v>2</v>
      </c>
      <c r="C751" s="7">
        <f t="shared" ca="1" si="57"/>
        <v>373</v>
      </c>
      <c r="D751" s="10" t="str">
        <f t="shared" ca="1" si="58"/>
        <v>France</v>
      </c>
      <c r="E751" s="10">
        <f t="shared" ca="1" si="58"/>
        <v>1</v>
      </c>
      <c r="F751" s="10" t="b">
        <f t="shared" ca="1" si="59"/>
        <v>0</v>
      </c>
      <c r="G751" s="10">
        <f ca="1">IFERROR(OFFSET(INDIRECT($B$1&amp;"!"&amp;$B$2),$C751,-COLUMN(INDIRECT($B$1&amp;"!"&amp;$B$2))+MATCH(G$4,results!$4:$4,0),1,1),"")</f>
        <v>1986</v>
      </c>
      <c r="H751" s="10">
        <f ca="1">IFERROR(-VALUE(OFFSET(INDIRECT($B$1&amp;"!"&amp;$B$2),$C751,-COLUMN(INDIRECT($B$1&amp;"!"&amp;$B$2))+MATCH(H$4,results!$4:$4,0),1,1)),"")</f>
        <v>2</v>
      </c>
    </row>
    <row r="752" spans="1:8" x14ac:dyDescent="0.4">
      <c r="A752" s="7">
        <f t="shared" si="55"/>
        <v>747</v>
      </c>
      <c r="B752" s="7">
        <f t="shared" ca="1" si="56"/>
        <v>0</v>
      </c>
      <c r="C752" s="7">
        <f t="shared" ca="1" si="57"/>
        <v>374</v>
      </c>
      <c r="D752" s="10" t="str">
        <f t="shared" ca="1" si="58"/>
        <v>Soviet Union</v>
      </c>
      <c r="E752" s="10">
        <f t="shared" ca="1" si="58"/>
        <v>6</v>
      </c>
      <c r="F752" s="10" t="b">
        <f t="shared" ca="1" si="59"/>
        <v>1</v>
      </c>
      <c r="G752" s="10">
        <f ca="1">IFERROR(OFFSET(INDIRECT($B$1&amp;"!"&amp;$B$2),$C752,-COLUMN(INDIRECT($B$1&amp;"!"&amp;$B$2))+MATCH(G$4,results!$4:$4,0),1,1),"")</f>
        <v>1986</v>
      </c>
      <c r="H752" s="10">
        <f ca="1">IFERROR(-VALUE(OFFSET(INDIRECT($B$1&amp;"!"&amp;$B$2),$C752,-COLUMN(INDIRECT($B$1&amp;"!"&amp;$B$2))+MATCH(H$4,results!$4:$4,0),1,1)),"")</f>
        <v>5</v>
      </c>
    </row>
    <row r="753" spans="1:8" x14ac:dyDescent="0.4">
      <c r="A753" s="7">
        <f t="shared" si="55"/>
        <v>748</v>
      </c>
      <c r="B753" s="7">
        <f t="shared" ca="1" si="56"/>
        <v>2</v>
      </c>
      <c r="C753" s="7">
        <f t="shared" ca="1" si="57"/>
        <v>374</v>
      </c>
      <c r="D753" s="10" t="str">
        <f t="shared" ca="1" si="58"/>
        <v>Hungary</v>
      </c>
      <c r="E753" s="10">
        <f t="shared" ca="1" si="58"/>
        <v>0</v>
      </c>
      <c r="F753" s="10" t="b">
        <f t="shared" ca="1" si="59"/>
        <v>0</v>
      </c>
      <c r="G753" s="10">
        <f ca="1">IFERROR(OFFSET(INDIRECT($B$1&amp;"!"&amp;$B$2),$C753,-COLUMN(INDIRECT($B$1&amp;"!"&amp;$B$2))+MATCH(G$4,results!$4:$4,0),1,1),"")</f>
        <v>1986</v>
      </c>
      <c r="H753" s="10">
        <f ca="1">IFERROR(-VALUE(OFFSET(INDIRECT($B$1&amp;"!"&amp;$B$2),$C753,-COLUMN(INDIRECT($B$1&amp;"!"&amp;$B$2))+MATCH(H$4,results!$4:$4,0),1,1)),"")</f>
        <v>5</v>
      </c>
    </row>
    <row r="754" spans="1:8" x14ac:dyDescent="0.4">
      <c r="A754" s="7">
        <f t="shared" si="55"/>
        <v>749</v>
      </c>
      <c r="B754" s="7">
        <f t="shared" ca="1" si="56"/>
        <v>0</v>
      </c>
      <c r="C754" s="7">
        <f t="shared" ca="1" si="57"/>
        <v>375</v>
      </c>
      <c r="D754" s="10" t="str">
        <f t="shared" ca="1" si="58"/>
        <v>France</v>
      </c>
      <c r="E754" s="10">
        <f t="shared" ca="1" si="58"/>
        <v>1</v>
      </c>
      <c r="F754" s="10" t="b">
        <f t="shared" ca="1" si="59"/>
        <v>1</v>
      </c>
      <c r="G754" s="10">
        <f ca="1">IFERROR(OFFSET(INDIRECT($B$1&amp;"!"&amp;$B$2),$C754,-COLUMN(INDIRECT($B$1&amp;"!"&amp;$B$2))+MATCH(G$4,results!$4:$4,0),1,1),"")</f>
        <v>1986</v>
      </c>
      <c r="H754" s="10">
        <f ca="1">IFERROR(-VALUE(OFFSET(INDIRECT($B$1&amp;"!"&amp;$B$2),$C754,-COLUMN(INDIRECT($B$1&amp;"!"&amp;$B$2))+MATCH(H$4,results!$4:$4,0),1,1)),"")</f>
        <v>15</v>
      </c>
    </row>
    <row r="755" spans="1:8" x14ac:dyDescent="0.4">
      <c r="A755" s="7">
        <f t="shared" si="55"/>
        <v>750</v>
      </c>
      <c r="B755" s="7">
        <f t="shared" ca="1" si="56"/>
        <v>2</v>
      </c>
      <c r="C755" s="7">
        <f t="shared" ca="1" si="57"/>
        <v>375</v>
      </c>
      <c r="D755" s="10" t="str">
        <f t="shared" ca="1" si="58"/>
        <v>Soviet Union</v>
      </c>
      <c r="E755" s="10">
        <f t="shared" ca="1" si="58"/>
        <v>1</v>
      </c>
      <c r="F755" s="10" t="b">
        <f t="shared" ca="1" si="59"/>
        <v>0</v>
      </c>
      <c r="G755" s="10">
        <f ca="1">IFERROR(OFFSET(INDIRECT($B$1&amp;"!"&amp;$B$2),$C755,-COLUMN(INDIRECT($B$1&amp;"!"&amp;$B$2))+MATCH(G$4,results!$4:$4,0),1,1),"")</f>
        <v>1986</v>
      </c>
      <c r="H755" s="10">
        <f ca="1">IFERROR(-VALUE(OFFSET(INDIRECT($B$1&amp;"!"&amp;$B$2),$C755,-COLUMN(INDIRECT($B$1&amp;"!"&amp;$B$2))+MATCH(H$4,results!$4:$4,0),1,1)),"")</f>
        <v>15</v>
      </c>
    </row>
    <row r="756" spans="1:8" x14ac:dyDescent="0.4">
      <c r="A756" s="7">
        <f t="shared" si="55"/>
        <v>751</v>
      </c>
      <c r="B756" s="7">
        <f t="shared" ca="1" si="56"/>
        <v>0</v>
      </c>
      <c r="C756" s="7">
        <f t="shared" ca="1" si="57"/>
        <v>376</v>
      </c>
      <c r="D756" s="10" t="str">
        <f t="shared" ca="1" si="58"/>
        <v>Hungary</v>
      </c>
      <c r="E756" s="10">
        <f t="shared" ca="1" si="58"/>
        <v>2</v>
      </c>
      <c r="F756" s="10" t="b">
        <f t="shared" ca="1" si="59"/>
        <v>1</v>
      </c>
      <c r="G756" s="10">
        <f ca="1">IFERROR(OFFSET(INDIRECT($B$1&amp;"!"&amp;$B$2),$C756,-COLUMN(INDIRECT($B$1&amp;"!"&amp;$B$2))+MATCH(G$4,results!$4:$4,0),1,1),"")</f>
        <v>1986</v>
      </c>
      <c r="H756" s="10">
        <f ca="1">IFERROR(-VALUE(OFFSET(INDIRECT($B$1&amp;"!"&amp;$B$2),$C756,-COLUMN(INDIRECT($B$1&amp;"!"&amp;$B$2))+MATCH(H$4,results!$4:$4,0),1,1)),"")</f>
        <v>16</v>
      </c>
    </row>
    <row r="757" spans="1:8" x14ac:dyDescent="0.4">
      <c r="A757" s="7">
        <f t="shared" si="55"/>
        <v>752</v>
      </c>
      <c r="B757" s="7">
        <f t="shared" ca="1" si="56"/>
        <v>2</v>
      </c>
      <c r="C757" s="7">
        <f t="shared" ca="1" si="57"/>
        <v>376</v>
      </c>
      <c r="D757" s="10" t="str">
        <f t="shared" ca="1" si="58"/>
        <v>Canada</v>
      </c>
      <c r="E757" s="10">
        <f t="shared" ca="1" si="58"/>
        <v>0</v>
      </c>
      <c r="F757" s="10" t="b">
        <f t="shared" ca="1" si="59"/>
        <v>0</v>
      </c>
      <c r="G757" s="10">
        <f ca="1">IFERROR(OFFSET(INDIRECT($B$1&amp;"!"&amp;$B$2),$C757,-COLUMN(INDIRECT($B$1&amp;"!"&amp;$B$2))+MATCH(G$4,results!$4:$4,0),1,1),"")</f>
        <v>1986</v>
      </c>
      <c r="H757" s="10">
        <f ca="1">IFERROR(-VALUE(OFFSET(INDIRECT($B$1&amp;"!"&amp;$B$2),$C757,-COLUMN(INDIRECT($B$1&amp;"!"&amp;$B$2))+MATCH(H$4,results!$4:$4,0),1,1)),"")</f>
        <v>16</v>
      </c>
    </row>
    <row r="758" spans="1:8" x14ac:dyDescent="0.4">
      <c r="A758" s="7">
        <f t="shared" si="55"/>
        <v>753</v>
      </c>
      <c r="B758" s="7">
        <f t="shared" ca="1" si="56"/>
        <v>0</v>
      </c>
      <c r="C758" s="7">
        <f t="shared" ca="1" si="57"/>
        <v>377</v>
      </c>
      <c r="D758" s="10" t="str">
        <f t="shared" ca="1" si="58"/>
        <v>Hungary</v>
      </c>
      <c r="E758" s="10">
        <f t="shared" ca="1" si="58"/>
        <v>0</v>
      </c>
      <c r="F758" s="10" t="b">
        <f t="shared" ca="1" si="59"/>
        <v>1</v>
      </c>
      <c r="G758" s="10">
        <f ca="1">IFERROR(OFFSET(INDIRECT($B$1&amp;"!"&amp;$B$2),$C758,-COLUMN(INDIRECT($B$1&amp;"!"&amp;$B$2))+MATCH(G$4,results!$4:$4,0),1,1),"")</f>
        <v>1986</v>
      </c>
      <c r="H758" s="10">
        <f ca="1">IFERROR(-VALUE(OFFSET(INDIRECT($B$1&amp;"!"&amp;$B$2),$C758,-COLUMN(INDIRECT($B$1&amp;"!"&amp;$B$2))+MATCH(H$4,results!$4:$4,0),1,1)),"")</f>
        <v>25</v>
      </c>
    </row>
    <row r="759" spans="1:8" x14ac:dyDescent="0.4">
      <c r="A759" s="7">
        <f t="shared" si="55"/>
        <v>754</v>
      </c>
      <c r="B759" s="7">
        <f t="shared" ca="1" si="56"/>
        <v>2</v>
      </c>
      <c r="C759" s="7">
        <f t="shared" ca="1" si="57"/>
        <v>377</v>
      </c>
      <c r="D759" s="10" t="str">
        <f t="shared" ca="1" si="58"/>
        <v>France</v>
      </c>
      <c r="E759" s="10">
        <f t="shared" ca="1" si="58"/>
        <v>3</v>
      </c>
      <c r="F759" s="10" t="b">
        <f t="shared" ca="1" si="59"/>
        <v>0</v>
      </c>
      <c r="G759" s="10">
        <f ca="1">IFERROR(OFFSET(INDIRECT($B$1&amp;"!"&amp;$B$2),$C759,-COLUMN(INDIRECT($B$1&amp;"!"&amp;$B$2))+MATCH(G$4,results!$4:$4,0),1,1),"")</f>
        <v>1986</v>
      </c>
      <c r="H759" s="10">
        <f ca="1">IFERROR(-VALUE(OFFSET(INDIRECT($B$1&amp;"!"&amp;$B$2),$C759,-COLUMN(INDIRECT($B$1&amp;"!"&amp;$B$2))+MATCH(H$4,results!$4:$4,0),1,1)),"")</f>
        <v>25</v>
      </c>
    </row>
    <row r="760" spans="1:8" x14ac:dyDescent="0.4">
      <c r="A760" s="7">
        <f t="shared" si="55"/>
        <v>755</v>
      </c>
      <c r="B760" s="7">
        <f t="shared" ca="1" si="56"/>
        <v>0</v>
      </c>
      <c r="C760" s="7">
        <f t="shared" ca="1" si="57"/>
        <v>378</v>
      </c>
      <c r="D760" s="10" t="str">
        <f t="shared" ca="1" si="58"/>
        <v>Soviet Union</v>
      </c>
      <c r="E760" s="10">
        <f t="shared" ca="1" si="58"/>
        <v>2</v>
      </c>
      <c r="F760" s="10" t="b">
        <f t="shared" ca="1" si="59"/>
        <v>1</v>
      </c>
      <c r="G760" s="10">
        <f ca="1">IFERROR(OFFSET(INDIRECT($B$1&amp;"!"&amp;$B$2),$C760,-COLUMN(INDIRECT($B$1&amp;"!"&amp;$B$2))+MATCH(G$4,results!$4:$4,0),1,1),"")</f>
        <v>1986</v>
      </c>
      <c r="H760" s="10">
        <f ca="1">IFERROR(-VALUE(OFFSET(INDIRECT($B$1&amp;"!"&amp;$B$2),$C760,-COLUMN(INDIRECT($B$1&amp;"!"&amp;$B$2))+MATCH(H$4,results!$4:$4,0),1,1)),"")</f>
        <v>26</v>
      </c>
    </row>
    <row r="761" spans="1:8" x14ac:dyDescent="0.4">
      <c r="A761" s="7">
        <f t="shared" si="55"/>
        <v>756</v>
      </c>
      <c r="B761" s="7">
        <f t="shared" ca="1" si="56"/>
        <v>2</v>
      </c>
      <c r="C761" s="7">
        <f t="shared" ca="1" si="57"/>
        <v>378</v>
      </c>
      <c r="D761" s="10" t="str">
        <f t="shared" ca="1" si="58"/>
        <v>Canada</v>
      </c>
      <c r="E761" s="10">
        <f t="shared" ca="1" si="58"/>
        <v>0</v>
      </c>
      <c r="F761" s="10" t="b">
        <f t="shared" ca="1" si="59"/>
        <v>0</v>
      </c>
      <c r="G761" s="10">
        <f ca="1">IFERROR(OFFSET(INDIRECT($B$1&amp;"!"&amp;$B$2),$C761,-COLUMN(INDIRECT($B$1&amp;"!"&amp;$B$2))+MATCH(G$4,results!$4:$4,0),1,1),"")</f>
        <v>1986</v>
      </c>
      <c r="H761" s="10">
        <f ca="1">IFERROR(-VALUE(OFFSET(INDIRECT($B$1&amp;"!"&amp;$B$2),$C761,-COLUMN(INDIRECT($B$1&amp;"!"&amp;$B$2))+MATCH(H$4,results!$4:$4,0),1,1)),"")</f>
        <v>26</v>
      </c>
    </row>
    <row r="762" spans="1:8" x14ac:dyDescent="0.4">
      <c r="A762" s="7">
        <f t="shared" si="55"/>
        <v>757</v>
      </c>
      <c r="B762" s="7">
        <f t="shared" ca="1" si="56"/>
        <v>0</v>
      </c>
      <c r="C762" s="7">
        <f t="shared" ca="1" si="57"/>
        <v>379</v>
      </c>
      <c r="D762" s="10" t="str">
        <f t="shared" ca="1" si="58"/>
        <v>Spain</v>
      </c>
      <c r="E762" s="10">
        <f t="shared" ca="1" si="58"/>
        <v>0</v>
      </c>
      <c r="F762" s="10" t="b">
        <f t="shared" ca="1" si="59"/>
        <v>1</v>
      </c>
      <c r="G762" s="10">
        <f ca="1">IFERROR(OFFSET(INDIRECT($B$1&amp;"!"&amp;$B$2),$C762,-COLUMN(INDIRECT($B$1&amp;"!"&amp;$B$2))+MATCH(G$4,results!$4:$4,0),1,1),"")</f>
        <v>1986</v>
      </c>
      <c r="H762" s="10">
        <f ca="1">IFERROR(-VALUE(OFFSET(INDIRECT($B$1&amp;"!"&amp;$B$2),$C762,-COLUMN(INDIRECT($B$1&amp;"!"&amp;$B$2))+MATCH(H$4,results!$4:$4,0),1,1)),"")</f>
        <v>3</v>
      </c>
    </row>
    <row r="763" spans="1:8" x14ac:dyDescent="0.4">
      <c r="A763" s="7">
        <f t="shared" si="55"/>
        <v>758</v>
      </c>
      <c r="B763" s="7">
        <f t="shared" ca="1" si="56"/>
        <v>2</v>
      </c>
      <c r="C763" s="7">
        <f t="shared" ca="1" si="57"/>
        <v>379</v>
      </c>
      <c r="D763" s="10" t="str">
        <f t="shared" ca="1" si="58"/>
        <v>Brazil</v>
      </c>
      <c r="E763" s="10">
        <f t="shared" ca="1" si="58"/>
        <v>1</v>
      </c>
      <c r="F763" s="10" t="b">
        <f t="shared" ca="1" si="59"/>
        <v>0</v>
      </c>
      <c r="G763" s="10">
        <f ca="1">IFERROR(OFFSET(INDIRECT($B$1&amp;"!"&amp;$B$2),$C763,-COLUMN(INDIRECT($B$1&amp;"!"&amp;$B$2))+MATCH(G$4,results!$4:$4,0),1,1),"")</f>
        <v>1986</v>
      </c>
      <c r="H763" s="10">
        <f ca="1">IFERROR(-VALUE(OFFSET(INDIRECT($B$1&amp;"!"&amp;$B$2),$C763,-COLUMN(INDIRECT($B$1&amp;"!"&amp;$B$2))+MATCH(H$4,results!$4:$4,0),1,1)),"")</f>
        <v>3</v>
      </c>
    </row>
    <row r="764" spans="1:8" x14ac:dyDescent="0.4">
      <c r="A764" s="7">
        <f t="shared" si="55"/>
        <v>759</v>
      </c>
      <c r="B764" s="7">
        <f t="shared" ca="1" si="56"/>
        <v>0</v>
      </c>
      <c r="C764" s="7">
        <f t="shared" ca="1" si="57"/>
        <v>380</v>
      </c>
      <c r="D764" s="10" t="str">
        <f t="shared" ca="1" si="58"/>
        <v>Algeria</v>
      </c>
      <c r="E764" s="10">
        <f t="shared" ca="1" si="58"/>
        <v>1</v>
      </c>
      <c r="F764" s="10" t="b">
        <f t="shared" ca="1" si="59"/>
        <v>1</v>
      </c>
      <c r="G764" s="10">
        <f ca="1">IFERROR(OFFSET(INDIRECT($B$1&amp;"!"&amp;$B$2),$C764,-COLUMN(INDIRECT($B$1&amp;"!"&amp;$B$2))+MATCH(G$4,results!$4:$4,0),1,1),"")</f>
        <v>1986</v>
      </c>
      <c r="H764" s="10">
        <f ca="1">IFERROR(-VALUE(OFFSET(INDIRECT($B$1&amp;"!"&amp;$B$2),$C764,-COLUMN(INDIRECT($B$1&amp;"!"&amp;$B$2))+MATCH(H$4,results!$4:$4,0),1,1)),"")</f>
        <v>8</v>
      </c>
    </row>
    <row r="765" spans="1:8" x14ac:dyDescent="0.4">
      <c r="A765" s="7">
        <f t="shared" si="55"/>
        <v>760</v>
      </c>
      <c r="B765" s="7">
        <f t="shared" ca="1" si="56"/>
        <v>2</v>
      </c>
      <c r="C765" s="7">
        <f t="shared" ca="1" si="57"/>
        <v>380</v>
      </c>
      <c r="D765" s="10" t="str">
        <f t="shared" ca="1" si="58"/>
        <v>Northern Ireland</v>
      </c>
      <c r="E765" s="10">
        <f t="shared" ca="1" si="58"/>
        <v>1</v>
      </c>
      <c r="F765" s="10" t="b">
        <f t="shared" ca="1" si="59"/>
        <v>0</v>
      </c>
      <c r="G765" s="10">
        <f ca="1">IFERROR(OFFSET(INDIRECT($B$1&amp;"!"&amp;$B$2),$C765,-COLUMN(INDIRECT($B$1&amp;"!"&amp;$B$2))+MATCH(G$4,results!$4:$4,0),1,1),"")</f>
        <v>1986</v>
      </c>
      <c r="H765" s="10">
        <f ca="1">IFERROR(-VALUE(OFFSET(INDIRECT($B$1&amp;"!"&amp;$B$2),$C765,-COLUMN(INDIRECT($B$1&amp;"!"&amp;$B$2))+MATCH(H$4,results!$4:$4,0),1,1)),"")</f>
        <v>8</v>
      </c>
    </row>
    <row r="766" spans="1:8" x14ac:dyDescent="0.4">
      <c r="A766" s="7">
        <f t="shared" si="55"/>
        <v>761</v>
      </c>
      <c r="B766" s="7">
        <f t="shared" ca="1" si="56"/>
        <v>0</v>
      </c>
      <c r="C766" s="7">
        <f t="shared" ca="1" si="57"/>
        <v>381</v>
      </c>
      <c r="D766" s="10" t="str">
        <f t="shared" ca="1" si="58"/>
        <v>Brazil</v>
      </c>
      <c r="E766" s="10">
        <f t="shared" ca="1" si="58"/>
        <v>1</v>
      </c>
      <c r="F766" s="10" t="b">
        <f t="shared" ca="1" si="59"/>
        <v>1</v>
      </c>
      <c r="G766" s="10">
        <f ca="1">IFERROR(OFFSET(INDIRECT($B$1&amp;"!"&amp;$B$2),$C766,-COLUMN(INDIRECT($B$1&amp;"!"&amp;$B$2))+MATCH(G$4,results!$4:$4,0),1,1),"")</f>
        <v>1986</v>
      </c>
      <c r="H766" s="10">
        <f ca="1">IFERROR(-VALUE(OFFSET(INDIRECT($B$1&amp;"!"&amp;$B$2),$C766,-COLUMN(INDIRECT($B$1&amp;"!"&amp;$B$2))+MATCH(H$4,results!$4:$4,0),1,1)),"")</f>
        <v>17</v>
      </c>
    </row>
    <row r="767" spans="1:8" x14ac:dyDescent="0.4">
      <c r="A767" s="7">
        <f t="shared" si="55"/>
        <v>762</v>
      </c>
      <c r="B767" s="7">
        <f t="shared" ca="1" si="56"/>
        <v>2</v>
      </c>
      <c r="C767" s="7">
        <f t="shared" ca="1" si="57"/>
        <v>381</v>
      </c>
      <c r="D767" s="10" t="str">
        <f t="shared" ca="1" si="58"/>
        <v>Algeria</v>
      </c>
      <c r="E767" s="10">
        <f t="shared" ca="1" si="58"/>
        <v>0</v>
      </c>
      <c r="F767" s="10" t="b">
        <f t="shared" ca="1" si="59"/>
        <v>0</v>
      </c>
      <c r="G767" s="10">
        <f ca="1">IFERROR(OFFSET(INDIRECT($B$1&amp;"!"&amp;$B$2),$C767,-COLUMN(INDIRECT($B$1&amp;"!"&amp;$B$2))+MATCH(G$4,results!$4:$4,0),1,1),"")</f>
        <v>1986</v>
      </c>
      <c r="H767" s="10">
        <f ca="1">IFERROR(-VALUE(OFFSET(INDIRECT($B$1&amp;"!"&amp;$B$2),$C767,-COLUMN(INDIRECT($B$1&amp;"!"&amp;$B$2))+MATCH(H$4,results!$4:$4,0),1,1)),"")</f>
        <v>17</v>
      </c>
    </row>
    <row r="768" spans="1:8" x14ac:dyDescent="0.4">
      <c r="A768" s="7">
        <f t="shared" si="55"/>
        <v>763</v>
      </c>
      <c r="B768" s="7">
        <f t="shared" ca="1" si="56"/>
        <v>0</v>
      </c>
      <c r="C768" s="7">
        <f t="shared" ca="1" si="57"/>
        <v>382</v>
      </c>
      <c r="D768" s="10" t="str">
        <f t="shared" ca="1" si="58"/>
        <v>Northern Ireland</v>
      </c>
      <c r="E768" s="10">
        <f t="shared" ca="1" si="58"/>
        <v>1</v>
      </c>
      <c r="F768" s="10" t="b">
        <f t="shared" ca="1" si="59"/>
        <v>1</v>
      </c>
      <c r="G768" s="10">
        <f ca="1">IFERROR(OFFSET(INDIRECT($B$1&amp;"!"&amp;$B$2),$C768,-COLUMN(INDIRECT($B$1&amp;"!"&amp;$B$2))+MATCH(G$4,results!$4:$4,0),1,1),"")</f>
        <v>1986</v>
      </c>
      <c r="H768" s="10">
        <f ca="1">IFERROR(-VALUE(OFFSET(INDIRECT($B$1&amp;"!"&amp;$B$2),$C768,-COLUMN(INDIRECT($B$1&amp;"!"&amp;$B$2))+MATCH(H$4,results!$4:$4,0),1,1)),"")</f>
        <v>20</v>
      </c>
    </row>
    <row r="769" spans="1:8" x14ac:dyDescent="0.4">
      <c r="A769" s="7">
        <f t="shared" si="55"/>
        <v>764</v>
      </c>
      <c r="B769" s="7">
        <f t="shared" ca="1" si="56"/>
        <v>2</v>
      </c>
      <c r="C769" s="7">
        <f t="shared" ca="1" si="57"/>
        <v>382</v>
      </c>
      <c r="D769" s="10" t="str">
        <f t="shared" ca="1" si="58"/>
        <v>Spain</v>
      </c>
      <c r="E769" s="10">
        <f t="shared" ca="1" si="58"/>
        <v>2</v>
      </c>
      <c r="F769" s="10" t="b">
        <f t="shared" ca="1" si="59"/>
        <v>0</v>
      </c>
      <c r="G769" s="10">
        <f ca="1">IFERROR(OFFSET(INDIRECT($B$1&amp;"!"&amp;$B$2),$C769,-COLUMN(INDIRECT($B$1&amp;"!"&amp;$B$2))+MATCH(G$4,results!$4:$4,0),1,1),"")</f>
        <v>1986</v>
      </c>
      <c r="H769" s="10">
        <f ca="1">IFERROR(-VALUE(OFFSET(INDIRECT($B$1&amp;"!"&amp;$B$2),$C769,-COLUMN(INDIRECT($B$1&amp;"!"&amp;$B$2))+MATCH(H$4,results!$4:$4,0),1,1)),"")</f>
        <v>20</v>
      </c>
    </row>
    <row r="770" spans="1:8" x14ac:dyDescent="0.4">
      <c r="A770" s="7">
        <f t="shared" si="55"/>
        <v>765</v>
      </c>
      <c r="B770" s="7">
        <f t="shared" ca="1" si="56"/>
        <v>0</v>
      </c>
      <c r="C770" s="7">
        <f t="shared" ca="1" si="57"/>
        <v>383</v>
      </c>
      <c r="D770" s="10" t="str">
        <f t="shared" ca="1" si="58"/>
        <v>Northern Ireland</v>
      </c>
      <c r="E770" s="10">
        <f t="shared" ca="1" si="58"/>
        <v>0</v>
      </c>
      <c r="F770" s="10" t="b">
        <f t="shared" ca="1" si="59"/>
        <v>1</v>
      </c>
      <c r="G770" s="10">
        <f ca="1">IFERROR(OFFSET(INDIRECT($B$1&amp;"!"&amp;$B$2),$C770,-COLUMN(INDIRECT($B$1&amp;"!"&amp;$B$2))+MATCH(G$4,results!$4:$4,0),1,1),"")</f>
        <v>1986</v>
      </c>
      <c r="H770" s="10">
        <f ca="1">IFERROR(-VALUE(OFFSET(INDIRECT($B$1&amp;"!"&amp;$B$2),$C770,-COLUMN(INDIRECT($B$1&amp;"!"&amp;$B$2))+MATCH(H$4,results!$4:$4,0),1,1)),"")</f>
        <v>33</v>
      </c>
    </row>
    <row r="771" spans="1:8" x14ac:dyDescent="0.4">
      <c r="A771" s="7">
        <f t="shared" si="55"/>
        <v>766</v>
      </c>
      <c r="B771" s="7">
        <f t="shared" ca="1" si="56"/>
        <v>2</v>
      </c>
      <c r="C771" s="7">
        <f t="shared" ca="1" si="57"/>
        <v>383</v>
      </c>
      <c r="D771" s="10" t="str">
        <f t="shared" ca="1" si="58"/>
        <v>Brazil</v>
      </c>
      <c r="E771" s="10">
        <f t="shared" ca="1" si="58"/>
        <v>3</v>
      </c>
      <c r="F771" s="10" t="b">
        <f t="shared" ca="1" si="59"/>
        <v>0</v>
      </c>
      <c r="G771" s="10">
        <f ca="1">IFERROR(OFFSET(INDIRECT($B$1&amp;"!"&amp;$B$2),$C771,-COLUMN(INDIRECT($B$1&amp;"!"&amp;$B$2))+MATCH(G$4,results!$4:$4,0),1,1),"")</f>
        <v>1986</v>
      </c>
      <c r="H771" s="10">
        <f ca="1">IFERROR(-VALUE(OFFSET(INDIRECT($B$1&amp;"!"&amp;$B$2),$C771,-COLUMN(INDIRECT($B$1&amp;"!"&amp;$B$2))+MATCH(H$4,results!$4:$4,0),1,1)),"")</f>
        <v>33</v>
      </c>
    </row>
    <row r="772" spans="1:8" x14ac:dyDescent="0.4">
      <c r="A772" s="7">
        <f t="shared" si="55"/>
        <v>767</v>
      </c>
      <c r="B772" s="7">
        <f t="shared" ca="1" si="56"/>
        <v>0</v>
      </c>
      <c r="C772" s="7">
        <f t="shared" ca="1" si="57"/>
        <v>384</v>
      </c>
      <c r="D772" s="10" t="str">
        <f t="shared" ca="1" si="58"/>
        <v>Algeria</v>
      </c>
      <c r="E772" s="10">
        <f t="shared" ca="1" si="58"/>
        <v>0</v>
      </c>
      <c r="F772" s="10" t="b">
        <f t="shared" ca="1" si="59"/>
        <v>1</v>
      </c>
      <c r="G772" s="10">
        <f ca="1">IFERROR(OFFSET(INDIRECT($B$1&amp;"!"&amp;$B$2),$C772,-COLUMN(INDIRECT($B$1&amp;"!"&amp;$B$2))+MATCH(G$4,results!$4:$4,0),1,1),"")</f>
        <v>1986</v>
      </c>
      <c r="H772" s="10">
        <f ca="1">IFERROR(-VALUE(OFFSET(INDIRECT($B$1&amp;"!"&amp;$B$2),$C772,-COLUMN(INDIRECT($B$1&amp;"!"&amp;$B$2))+MATCH(H$4,results!$4:$4,0),1,1)),"")</f>
        <v>34</v>
      </c>
    </row>
    <row r="773" spans="1:8" x14ac:dyDescent="0.4">
      <c r="A773" s="7">
        <f t="shared" si="55"/>
        <v>768</v>
      </c>
      <c r="B773" s="7">
        <f t="shared" ca="1" si="56"/>
        <v>2</v>
      </c>
      <c r="C773" s="7">
        <f t="shared" ca="1" si="57"/>
        <v>384</v>
      </c>
      <c r="D773" s="10" t="str">
        <f t="shared" ca="1" si="58"/>
        <v>Spain</v>
      </c>
      <c r="E773" s="10">
        <f t="shared" ca="1" si="58"/>
        <v>3</v>
      </c>
      <c r="F773" s="10" t="b">
        <f t="shared" ca="1" si="59"/>
        <v>0</v>
      </c>
      <c r="G773" s="10">
        <f ca="1">IFERROR(OFFSET(INDIRECT($B$1&amp;"!"&amp;$B$2),$C773,-COLUMN(INDIRECT($B$1&amp;"!"&amp;$B$2))+MATCH(G$4,results!$4:$4,0),1,1),"")</f>
        <v>1986</v>
      </c>
      <c r="H773" s="10">
        <f ca="1">IFERROR(-VALUE(OFFSET(INDIRECT($B$1&amp;"!"&amp;$B$2),$C773,-COLUMN(INDIRECT($B$1&amp;"!"&amp;$B$2))+MATCH(H$4,results!$4:$4,0),1,1)),"")</f>
        <v>34</v>
      </c>
    </row>
    <row r="774" spans="1:8" x14ac:dyDescent="0.4">
      <c r="A774" s="7">
        <f t="shared" si="55"/>
        <v>769</v>
      </c>
      <c r="B774" s="7">
        <f t="shared" ca="1" si="56"/>
        <v>0</v>
      </c>
      <c r="C774" s="7">
        <f t="shared" ca="1" si="57"/>
        <v>385</v>
      </c>
      <c r="D774" s="10" t="str">
        <f t="shared" ca="1" si="58"/>
        <v>Uruguay</v>
      </c>
      <c r="E774" s="10">
        <f t="shared" ca="1" si="58"/>
        <v>1</v>
      </c>
      <c r="F774" s="10" t="b">
        <f t="shared" ca="1" si="59"/>
        <v>1</v>
      </c>
      <c r="G774" s="10">
        <f ca="1">IFERROR(OFFSET(INDIRECT($B$1&amp;"!"&amp;$B$2),$C774,-COLUMN(INDIRECT($B$1&amp;"!"&amp;$B$2))+MATCH(G$4,results!$4:$4,0),1,1),"")</f>
        <v>1986</v>
      </c>
      <c r="H774" s="10">
        <f ca="1">IFERROR(-VALUE(OFFSET(INDIRECT($B$1&amp;"!"&amp;$B$2),$C774,-COLUMN(INDIRECT($B$1&amp;"!"&amp;$B$2))+MATCH(H$4,results!$4:$4,0),1,1)),"")</f>
        <v>11</v>
      </c>
    </row>
    <row r="775" spans="1:8" x14ac:dyDescent="0.4">
      <c r="A775" s="7">
        <f t="shared" ref="A775:A838" si="60">IFERROR(A774+1,1)</f>
        <v>770</v>
      </c>
      <c r="B775" s="7">
        <f t="shared" ref="B775:B838" ca="1" si="61">IF($A775&gt;=B$4*$B$3-1,"",MOD($A775-1,$B$4)*2)</f>
        <v>2</v>
      </c>
      <c r="C775" s="7">
        <f t="shared" ref="C775:C838" ca="1" si="62">IF($B775="","",QUOTIENT($A775+1,$C$4))</f>
        <v>385</v>
      </c>
      <c r="D775" s="10" t="str">
        <f t="shared" ref="D775:E838" ca="1" si="63">IFERROR(OFFSET(INDIRECT($B$1&amp;"!"&amp;$B$2),$C775,$B775+D$4,1,1),"")</f>
        <v>West Germany</v>
      </c>
      <c r="E775" s="10">
        <f t="shared" ca="1" si="63"/>
        <v>1</v>
      </c>
      <c r="F775" s="10" t="b">
        <f t="shared" ref="F775:F838" ca="1" si="64">IF(B775="","",B775=0)</f>
        <v>0</v>
      </c>
      <c r="G775" s="10">
        <f ca="1">IFERROR(OFFSET(INDIRECT($B$1&amp;"!"&amp;$B$2),$C775,-COLUMN(INDIRECT($B$1&amp;"!"&amp;$B$2))+MATCH(G$4,results!$4:$4,0),1,1),"")</f>
        <v>1986</v>
      </c>
      <c r="H775" s="10">
        <f ca="1">IFERROR(-VALUE(OFFSET(INDIRECT($B$1&amp;"!"&amp;$B$2),$C775,-COLUMN(INDIRECT($B$1&amp;"!"&amp;$B$2))+MATCH(H$4,results!$4:$4,0),1,1)),"")</f>
        <v>11</v>
      </c>
    </row>
    <row r="776" spans="1:8" x14ac:dyDescent="0.4">
      <c r="A776" s="7">
        <f t="shared" si="60"/>
        <v>771</v>
      </c>
      <c r="B776" s="7">
        <f t="shared" ca="1" si="61"/>
        <v>0</v>
      </c>
      <c r="C776" s="7">
        <f t="shared" ca="1" si="62"/>
        <v>386</v>
      </c>
      <c r="D776" s="10" t="str">
        <f t="shared" ca="1" si="63"/>
        <v>Scotland</v>
      </c>
      <c r="E776" s="10">
        <f t="shared" ca="1" si="63"/>
        <v>0</v>
      </c>
      <c r="F776" s="10" t="b">
        <f t="shared" ca="1" si="64"/>
        <v>1</v>
      </c>
      <c r="G776" s="10">
        <f ca="1">IFERROR(OFFSET(INDIRECT($B$1&amp;"!"&amp;$B$2),$C776,-COLUMN(INDIRECT($B$1&amp;"!"&amp;$B$2))+MATCH(G$4,results!$4:$4,0),1,1),"")</f>
        <v>1986</v>
      </c>
      <c r="H776" s="10">
        <f ca="1">IFERROR(-VALUE(OFFSET(INDIRECT($B$1&amp;"!"&amp;$B$2),$C776,-COLUMN(INDIRECT($B$1&amp;"!"&amp;$B$2))+MATCH(H$4,results!$4:$4,0),1,1)),"")</f>
        <v>12</v>
      </c>
    </row>
    <row r="777" spans="1:8" x14ac:dyDescent="0.4">
      <c r="A777" s="7">
        <f t="shared" si="60"/>
        <v>772</v>
      </c>
      <c r="B777" s="7">
        <f t="shared" ca="1" si="61"/>
        <v>2</v>
      </c>
      <c r="C777" s="7">
        <f t="shared" ca="1" si="62"/>
        <v>386</v>
      </c>
      <c r="D777" s="10" t="str">
        <f t="shared" ca="1" si="63"/>
        <v>Denmark</v>
      </c>
      <c r="E777" s="10">
        <f t="shared" ca="1" si="63"/>
        <v>1</v>
      </c>
      <c r="F777" s="10" t="b">
        <f t="shared" ca="1" si="64"/>
        <v>0</v>
      </c>
      <c r="G777" s="10">
        <f ca="1">IFERROR(OFFSET(INDIRECT($B$1&amp;"!"&amp;$B$2),$C777,-COLUMN(INDIRECT($B$1&amp;"!"&amp;$B$2))+MATCH(G$4,results!$4:$4,0),1,1),"")</f>
        <v>1986</v>
      </c>
      <c r="H777" s="10">
        <f ca="1">IFERROR(-VALUE(OFFSET(INDIRECT($B$1&amp;"!"&amp;$B$2),$C777,-COLUMN(INDIRECT($B$1&amp;"!"&amp;$B$2))+MATCH(H$4,results!$4:$4,0),1,1)),"")</f>
        <v>12</v>
      </c>
    </row>
    <row r="778" spans="1:8" x14ac:dyDescent="0.4">
      <c r="A778" s="7">
        <f t="shared" si="60"/>
        <v>773</v>
      </c>
      <c r="B778" s="7">
        <f t="shared" ca="1" si="61"/>
        <v>0</v>
      </c>
      <c r="C778" s="7">
        <f t="shared" ca="1" si="62"/>
        <v>387</v>
      </c>
      <c r="D778" s="10" t="str">
        <f t="shared" ca="1" si="63"/>
        <v>West Germany</v>
      </c>
      <c r="E778" s="10">
        <f t="shared" ca="1" si="63"/>
        <v>2</v>
      </c>
      <c r="F778" s="10" t="b">
        <f t="shared" ca="1" si="64"/>
        <v>1</v>
      </c>
      <c r="G778" s="10">
        <f ca="1">IFERROR(OFFSET(INDIRECT($B$1&amp;"!"&amp;$B$2),$C778,-COLUMN(INDIRECT($B$1&amp;"!"&amp;$B$2))+MATCH(G$4,results!$4:$4,0),1,1),"")</f>
        <v>1986</v>
      </c>
      <c r="H778" s="10">
        <f ca="1">IFERROR(-VALUE(OFFSET(INDIRECT($B$1&amp;"!"&amp;$B$2),$C778,-COLUMN(INDIRECT($B$1&amp;"!"&amp;$B$2))+MATCH(H$4,results!$4:$4,0),1,1)),"")</f>
        <v>23</v>
      </c>
    </row>
    <row r="779" spans="1:8" x14ac:dyDescent="0.4">
      <c r="A779" s="7">
        <f t="shared" si="60"/>
        <v>774</v>
      </c>
      <c r="B779" s="7">
        <f t="shared" ca="1" si="61"/>
        <v>2</v>
      </c>
      <c r="C779" s="7">
        <f t="shared" ca="1" si="62"/>
        <v>387</v>
      </c>
      <c r="D779" s="10" t="str">
        <f t="shared" ca="1" si="63"/>
        <v>Scotland</v>
      </c>
      <c r="E779" s="10">
        <f t="shared" ca="1" si="63"/>
        <v>1</v>
      </c>
      <c r="F779" s="10" t="b">
        <f t="shared" ca="1" si="64"/>
        <v>0</v>
      </c>
      <c r="G779" s="10">
        <f ca="1">IFERROR(OFFSET(INDIRECT($B$1&amp;"!"&amp;$B$2),$C779,-COLUMN(INDIRECT($B$1&amp;"!"&amp;$B$2))+MATCH(G$4,results!$4:$4,0),1,1),"")</f>
        <v>1986</v>
      </c>
      <c r="H779" s="10">
        <f ca="1">IFERROR(-VALUE(OFFSET(INDIRECT($B$1&amp;"!"&amp;$B$2),$C779,-COLUMN(INDIRECT($B$1&amp;"!"&amp;$B$2))+MATCH(H$4,results!$4:$4,0),1,1)),"")</f>
        <v>23</v>
      </c>
    </row>
    <row r="780" spans="1:8" x14ac:dyDescent="0.4">
      <c r="A780" s="7">
        <f t="shared" si="60"/>
        <v>775</v>
      </c>
      <c r="B780" s="7">
        <f t="shared" ca="1" si="61"/>
        <v>0</v>
      </c>
      <c r="C780" s="7">
        <f t="shared" ca="1" si="62"/>
        <v>388</v>
      </c>
      <c r="D780" s="10" t="str">
        <f t="shared" ca="1" si="63"/>
        <v>Denmark</v>
      </c>
      <c r="E780" s="10">
        <f t="shared" ca="1" si="63"/>
        <v>6</v>
      </c>
      <c r="F780" s="10" t="b">
        <f t="shared" ca="1" si="64"/>
        <v>1</v>
      </c>
      <c r="G780" s="10">
        <f ca="1">IFERROR(OFFSET(INDIRECT($B$1&amp;"!"&amp;$B$2),$C780,-COLUMN(INDIRECT($B$1&amp;"!"&amp;$B$2))+MATCH(G$4,results!$4:$4,0),1,1),"")</f>
        <v>1986</v>
      </c>
      <c r="H780" s="10">
        <f ca="1">IFERROR(-VALUE(OFFSET(INDIRECT($B$1&amp;"!"&amp;$B$2),$C780,-COLUMN(INDIRECT($B$1&amp;"!"&amp;$B$2))+MATCH(H$4,results!$4:$4,0),1,1)),"")</f>
        <v>24</v>
      </c>
    </row>
    <row r="781" spans="1:8" x14ac:dyDescent="0.4">
      <c r="A781" s="7">
        <f t="shared" si="60"/>
        <v>776</v>
      </c>
      <c r="B781" s="7">
        <f t="shared" ca="1" si="61"/>
        <v>2</v>
      </c>
      <c r="C781" s="7">
        <f t="shared" ca="1" si="62"/>
        <v>388</v>
      </c>
      <c r="D781" s="10" t="str">
        <f t="shared" ca="1" si="63"/>
        <v>Uruguay</v>
      </c>
      <c r="E781" s="10">
        <f t="shared" ca="1" si="63"/>
        <v>1</v>
      </c>
      <c r="F781" s="10" t="b">
        <f t="shared" ca="1" si="64"/>
        <v>0</v>
      </c>
      <c r="G781" s="10">
        <f ca="1">IFERROR(OFFSET(INDIRECT($B$1&amp;"!"&amp;$B$2),$C781,-COLUMN(INDIRECT($B$1&amp;"!"&amp;$B$2))+MATCH(G$4,results!$4:$4,0),1,1),"")</f>
        <v>1986</v>
      </c>
      <c r="H781" s="10">
        <f ca="1">IFERROR(-VALUE(OFFSET(INDIRECT($B$1&amp;"!"&amp;$B$2),$C781,-COLUMN(INDIRECT($B$1&amp;"!"&amp;$B$2))+MATCH(H$4,results!$4:$4,0),1,1)),"")</f>
        <v>24</v>
      </c>
    </row>
    <row r="782" spans="1:8" x14ac:dyDescent="0.4">
      <c r="A782" s="7">
        <f t="shared" si="60"/>
        <v>777</v>
      </c>
      <c r="B782" s="7">
        <f t="shared" ca="1" si="61"/>
        <v>0</v>
      </c>
      <c r="C782" s="7">
        <f t="shared" ca="1" si="62"/>
        <v>389</v>
      </c>
      <c r="D782" s="10" t="str">
        <f t="shared" ca="1" si="63"/>
        <v>Denmark</v>
      </c>
      <c r="E782" s="10">
        <f t="shared" ca="1" si="63"/>
        <v>2</v>
      </c>
      <c r="F782" s="10" t="b">
        <f t="shared" ca="1" si="64"/>
        <v>1</v>
      </c>
      <c r="G782" s="10">
        <f ca="1">IFERROR(OFFSET(INDIRECT($B$1&amp;"!"&amp;$B$2),$C782,-COLUMN(INDIRECT($B$1&amp;"!"&amp;$B$2))+MATCH(G$4,results!$4:$4,0),1,1),"")</f>
        <v>1986</v>
      </c>
      <c r="H782" s="10">
        <f ca="1">IFERROR(-VALUE(OFFSET(INDIRECT($B$1&amp;"!"&amp;$B$2),$C782,-COLUMN(INDIRECT($B$1&amp;"!"&amp;$B$2))+MATCH(H$4,results!$4:$4,0),1,1)),"")</f>
        <v>35</v>
      </c>
    </row>
    <row r="783" spans="1:8" x14ac:dyDescent="0.4">
      <c r="A783" s="7">
        <f t="shared" si="60"/>
        <v>778</v>
      </c>
      <c r="B783" s="7">
        <f t="shared" ca="1" si="61"/>
        <v>2</v>
      </c>
      <c r="C783" s="7">
        <f t="shared" ca="1" si="62"/>
        <v>389</v>
      </c>
      <c r="D783" s="10" t="str">
        <f t="shared" ca="1" si="63"/>
        <v>West Germany</v>
      </c>
      <c r="E783" s="10">
        <f t="shared" ca="1" si="63"/>
        <v>0</v>
      </c>
      <c r="F783" s="10" t="b">
        <f t="shared" ca="1" si="64"/>
        <v>0</v>
      </c>
      <c r="G783" s="10">
        <f ca="1">IFERROR(OFFSET(INDIRECT($B$1&amp;"!"&amp;$B$2),$C783,-COLUMN(INDIRECT($B$1&amp;"!"&amp;$B$2))+MATCH(G$4,results!$4:$4,0),1,1),"")</f>
        <v>1986</v>
      </c>
      <c r="H783" s="10">
        <f ca="1">IFERROR(-VALUE(OFFSET(INDIRECT($B$1&amp;"!"&amp;$B$2),$C783,-COLUMN(INDIRECT($B$1&amp;"!"&amp;$B$2))+MATCH(H$4,results!$4:$4,0),1,1)),"")</f>
        <v>35</v>
      </c>
    </row>
    <row r="784" spans="1:8" x14ac:dyDescent="0.4">
      <c r="A784" s="7">
        <f t="shared" si="60"/>
        <v>779</v>
      </c>
      <c r="B784" s="7">
        <f t="shared" ca="1" si="61"/>
        <v>0</v>
      </c>
      <c r="C784" s="7">
        <f t="shared" ca="1" si="62"/>
        <v>390</v>
      </c>
      <c r="D784" s="10" t="str">
        <f t="shared" ca="1" si="63"/>
        <v>Scotland</v>
      </c>
      <c r="E784" s="10">
        <f t="shared" ca="1" si="63"/>
        <v>0</v>
      </c>
      <c r="F784" s="10" t="b">
        <f t="shared" ca="1" si="64"/>
        <v>1</v>
      </c>
      <c r="G784" s="10">
        <f ca="1">IFERROR(OFFSET(INDIRECT($B$1&amp;"!"&amp;$B$2),$C784,-COLUMN(INDIRECT($B$1&amp;"!"&amp;$B$2))+MATCH(G$4,results!$4:$4,0),1,1),"")</f>
        <v>1986</v>
      </c>
      <c r="H784" s="10">
        <f ca="1">IFERROR(-VALUE(OFFSET(INDIRECT($B$1&amp;"!"&amp;$B$2),$C784,-COLUMN(INDIRECT($B$1&amp;"!"&amp;$B$2))+MATCH(H$4,results!$4:$4,0),1,1)),"")</f>
        <v>36</v>
      </c>
    </row>
    <row r="785" spans="1:8" x14ac:dyDescent="0.4">
      <c r="A785" s="7">
        <f t="shared" si="60"/>
        <v>780</v>
      </c>
      <c r="B785" s="7">
        <f t="shared" ca="1" si="61"/>
        <v>2</v>
      </c>
      <c r="C785" s="7">
        <f t="shared" ca="1" si="62"/>
        <v>390</v>
      </c>
      <c r="D785" s="10" t="str">
        <f t="shared" ca="1" si="63"/>
        <v>Uruguay</v>
      </c>
      <c r="E785" s="10">
        <f t="shared" ca="1" si="63"/>
        <v>0</v>
      </c>
      <c r="F785" s="10" t="b">
        <f t="shared" ca="1" si="64"/>
        <v>0</v>
      </c>
      <c r="G785" s="10">
        <f ca="1">IFERROR(OFFSET(INDIRECT($B$1&amp;"!"&amp;$B$2),$C785,-COLUMN(INDIRECT($B$1&amp;"!"&amp;$B$2))+MATCH(G$4,results!$4:$4,0),1,1),"")</f>
        <v>1986</v>
      </c>
      <c r="H785" s="10">
        <f ca="1">IFERROR(-VALUE(OFFSET(INDIRECT($B$1&amp;"!"&amp;$B$2),$C785,-COLUMN(INDIRECT($B$1&amp;"!"&amp;$B$2))+MATCH(H$4,results!$4:$4,0),1,1)),"")</f>
        <v>36</v>
      </c>
    </row>
    <row r="786" spans="1:8" x14ac:dyDescent="0.4">
      <c r="A786" s="7">
        <f t="shared" si="60"/>
        <v>781</v>
      </c>
      <c r="B786" s="7">
        <f t="shared" ca="1" si="61"/>
        <v>0</v>
      </c>
      <c r="C786" s="7">
        <f t="shared" ca="1" si="62"/>
        <v>391</v>
      </c>
      <c r="D786" s="10" t="str">
        <f t="shared" ca="1" si="63"/>
        <v>Morocco</v>
      </c>
      <c r="E786" s="10">
        <f t="shared" ca="1" si="63"/>
        <v>0</v>
      </c>
      <c r="F786" s="10" t="b">
        <f t="shared" ca="1" si="64"/>
        <v>1</v>
      </c>
      <c r="G786" s="10">
        <f ca="1">IFERROR(OFFSET(INDIRECT($B$1&amp;"!"&amp;$B$2),$C786,-COLUMN(INDIRECT($B$1&amp;"!"&amp;$B$2))+MATCH(G$4,results!$4:$4,0),1,1),"")</f>
        <v>1986</v>
      </c>
      <c r="H786" s="10">
        <f ca="1">IFERROR(-VALUE(OFFSET(INDIRECT($B$1&amp;"!"&amp;$B$2),$C786,-COLUMN(INDIRECT($B$1&amp;"!"&amp;$B$2))+MATCH(H$4,results!$4:$4,0),1,1)),"")</f>
        <v>6</v>
      </c>
    </row>
    <row r="787" spans="1:8" x14ac:dyDescent="0.4">
      <c r="A787" s="7">
        <f t="shared" si="60"/>
        <v>782</v>
      </c>
      <c r="B787" s="7">
        <f t="shared" ca="1" si="61"/>
        <v>2</v>
      </c>
      <c r="C787" s="7">
        <f t="shared" ca="1" si="62"/>
        <v>391</v>
      </c>
      <c r="D787" s="10" t="str">
        <f t="shared" ca="1" si="63"/>
        <v>Poland</v>
      </c>
      <c r="E787" s="10">
        <f t="shared" ca="1" si="63"/>
        <v>0</v>
      </c>
      <c r="F787" s="10" t="b">
        <f t="shared" ca="1" si="64"/>
        <v>0</v>
      </c>
      <c r="G787" s="10">
        <f ca="1">IFERROR(OFFSET(INDIRECT($B$1&amp;"!"&amp;$B$2),$C787,-COLUMN(INDIRECT($B$1&amp;"!"&amp;$B$2))+MATCH(G$4,results!$4:$4,0),1,1),"")</f>
        <v>1986</v>
      </c>
      <c r="H787" s="10">
        <f ca="1">IFERROR(-VALUE(OFFSET(INDIRECT($B$1&amp;"!"&amp;$B$2),$C787,-COLUMN(INDIRECT($B$1&amp;"!"&amp;$B$2))+MATCH(H$4,results!$4:$4,0),1,1)),"")</f>
        <v>6</v>
      </c>
    </row>
    <row r="788" spans="1:8" x14ac:dyDescent="0.4">
      <c r="A788" s="7">
        <f t="shared" si="60"/>
        <v>783</v>
      </c>
      <c r="B788" s="7">
        <f t="shared" ca="1" si="61"/>
        <v>0</v>
      </c>
      <c r="C788" s="7">
        <f t="shared" ca="1" si="62"/>
        <v>392</v>
      </c>
      <c r="D788" s="10" t="str">
        <f t="shared" ca="1" si="63"/>
        <v>Portugal</v>
      </c>
      <c r="E788" s="10">
        <f t="shared" ca="1" si="63"/>
        <v>1</v>
      </c>
      <c r="F788" s="10" t="b">
        <f t="shared" ca="1" si="64"/>
        <v>1</v>
      </c>
      <c r="G788" s="10">
        <f ca="1">IFERROR(OFFSET(INDIRECT($B$1&amp;"!"&amp;$B$2),$C788,-COLUMN(INDIRECT($B$1&amp;"!"&amp;$B$2))+MATCH(G$4,results!$4:$4,0),1,1),"")</f>
        <v>1986</v>
      </c>
      <c r="H788" s="10">
        <f ca="1">IFERROR(-VALUE(OFFSET(INDIRECT($B$1&amp;"!"&amp;$B$2),$C788,-COLUMN(INDIRECT($B$1&amp;"!"&amp;$B$2))+MATCH(H$4,results!$4:$4,0),1,1)),"")</f>
        <v>9</v>
      </c>
    </row>
    <row r="789" spans="1:8" x14ac:dyDescent="0.4">
      <c r="A789" s="7">
        <f t="shared" si="60"/>
        <v>784</v>
      </c>
      <c r="B789" s="7">
        <f t="shared" ca="1" si="61"/>
        <v>2</v>
      </c>
      <c r="C789" s="7">
        <f t="shared" ca="1" si="62"/>
        <v>392</v>
      </c>
      <c r="D789" s="10" t="str">
        <f t="shared" ca="1" si="63"/>
        <v>England</v>
      </c>
      <c r="E789" s="10">
        <f t="shared" ca="1" si="63"/>
        <v>0</v>
      </c>
      <c r="F789" s="10" t="b">
        <f t="shared" ca="1" si="64"/>
        <v>0</v>
      </c>
      <c r="G789" s="10">
        <f ca="1">IFERROR(OFFSET(INDIRECT($B$1&amp;"!"&amp;$B$2),$C789,-COLUMN(INDIRECT($B$1&amp;"!"&amp;$B$2))+MATCH(G$4,results!$4:$4,0),1,1),"")</f>
        <v>1986</v>
      </c>
      <c r="H789" s="10">
        <f ca="1">IFERROR(-VALUE(OFFSET(INDIRECT($B$1&amp;"!"&amp;$B$2),$C789,-COLUMN(INDIRECT($B$1&amp;"!"&amp;$B$2))+MATCH(H$4,results!$4:$4,0),1,1)),"")</f>
        <v>9</v>
      </c>
    </row>
    <row r="790" spans="1:8" x14ac:dyDescent="0.4">
      <c r="A790" s="7">
        <f t="shared" si="60"/>
        <v>785</v>
      </c>
      <c r="B790" s="7">
        <f t="shared" ca="1" si="61"/>
        <v>0</v>
      </c>
      <c r="C790" s="7">
        <f t="shared" ca="1" si="62"/>
        <v>393</v>
      </c>
      <c r="D790" s="10" t="str">
        <f t="shared" ca="1" si="63"/>
        <v>England</v>
      </c>
      <c r="E790" s="10">
        <f t="shared" ca="1" si="63"/>
        <v>0</v>
      </c>
      <c r="F790" s="10" t="b">
        <f t="shared" ca="1" si="64"/>
        <v>1</v>
      </c>
      <c r="G790" s="10">
        <f ca="1">IFERROR(OFFSET(INDIRECT($B$1&amp;"!"&amp;$B$2),$C790,-COLUMN(INDIRECT($B$1&amp;"!"&amp;$B$2))+MATCH(G$4,results!$4:$4,0),1,1),"")</f>
        <v>1986</v>
      </c>
      <c r="H790" s="10">
        <f ca="1">IFERROR(-VALUE(OFFSET(INDIRECT($B$1&amp;"!"&amp;$B$2),$C790,-COLUMN(INDIRECT($B$1&amp;"!"&amp;$B$2))+MATCH(H$4,results!$4:$4,0),1,1)),"")</f>
        <v>18</v>
      </c>
    </row>
    <row r="791" spans="1:8" x14ac:dyDescent="0.4">
      <c r="A791" s="7">
        <f t="shared" si="60"/>
        <v>786</v>
      </c>
      <c r="B791" s="7">
        <f t="shared" ca="1" si="61"/>
        <v>2</v>
      </c>
      <c r="C791" s="7">
        <f t="shared" ca="1" si="62"/>
        <v>393</v>
      </c>
      <c r="D791" s="10" t="str">
        <f t="shared" ca="1" si="63"/>
        <v>Morocco</v>
      </c>
      <c r="E791" s="10">
        <f t="shared" ca="1" si="63"/>
        <v>0</v>
      </c>
      <c r="F791" s="10" t="b">
        <f t="shared" ca="1" si="64"/>
        <v>0</v>
      </c>
      <c r="G791" s="10">
        <f ca="1">IFERROR(OFFSET(INDIRECT($B$1&amp;"!"&amp;$B$2),$C791,-COLUMN(INDIRECT($B$1&amp;"!"&amp;$B$2))+MATCH(G$4,results!$4:$4,0),1,1),"")</f>
        <v>1986</v>
      </c>
      <c r="H791" s="10">
        <f ca="1">IFERROR(-VALUE(OFFSET(INDIRECT($B$1&amp;"!"&amp;$B$2),$C791,-COLUMN(INDIRECT($B$1&amp;"!"&amp;$B$2))+MATCH(H$4,results!$4:$4,0),1,1)),"")</f>
        <v>18</v>
      </c>
    </row>
    <row r="792" spans="1:8" x14ac:dyDescent="0.4">
      <c r="A792" s="7">
        <f t="shared" si="60"/>
        <v>787</v>
      </c>
      <c r="B792" s="7">
        <f t="shared" ca="1" si="61"/>
        <v>0</v>
      </c>
      <c r="C792" s="7">
        <f t="shared" ca="1" si="62"/>
        <v>394</v>
      </c>
      <c r="D792" s="10" t="str">
        <f t="shared" ca="1" si="63"/>
        <v>Poland</v>
      </c>
      <c r="E792" s="10">
        <f t="shared" ca="1" si="63"/>
        <v>1</v>
      </c>
      <c r="F792" s="10" t="b">
        <f t="shared" ca="1" si="64"/>
        <v>1</v>
      </c>
      <c r="G792" s="10">
        <f ca="1">IFERROR(OFFSET(INDIRECT($B$1&amp;"!"&amp;$B$2),$C792,-COLUMN(INDIRECT($B$1&amp;"!"&amp;$B$2))+MATCH(G$4,results!$4:$4,0),1,1),"")</f>
        <v>1986</v>
      </c>
      <c r="H792" s="10">
        <f ca="1">IFERROR(-VALUE(OFFSET(INDIRECT($B$1&amp;"!"&amp;$B$2),$C792,-COLUMN(INDIRECT($B$1&amp;"!"&amp;$B$2))+MATCH(H$4,results!$4:$4,0),1,1)),"")</f>
        <v>21</v>
      </c>
    </row>
    <row r="793" spans="1:8" x14ac:dyDescent="0.4">
      <c r="A793" s="7">
        <f t="shared" si="60"/>
        <v>788</v>
      </c>
      <c r="B793" s="7">
        <f t="shared" ca="1" si="61"/>
        <v>2</v>
      </c>
      <c r="C793" s="7">
        <f t="shared" ca="1" si="62"/>
        <v>394</v>
      </c>
      <c r="D793" s="10" t="str">
        <f t="shared" ca="1" si="63"/>
        <v>Portugal</v>
      </c>
      <c r="E793" s="10">
        <f t="shared" ca="1" si="63"/>
        <v>0</v>
      </c>
      <c r="F793" s="10" t="b">
        <f t="shared" ca="1" si="64"/>
        <v>0</v>
      </c>
      <c r="G793" s="10">
        <f ca="1">IFERROR(OFFSET(INDIRECT($B$1&amp;"!"&amp;$B$2),$C793,-COLUMN(INDIRECT($B$1&amp;"!"&amp;$B$2))+MATCH(G$4,results!$4:$4,0),1,1),"")</f>
        <v>1986</v>
      </c>
      <c r="H793" s="10">
        <f ca="1">IFERROR(-VALUE(OFFSET(INDIRECT($B$1&amp;"!"&amp;$B$2),$C793,-COLUMN(INDIRECT($B$1&amp;"!"&amp;$B$2))+MATCH(H$4,results!$4:$4,0),1,1)),"")</f>
        <v>21</v>
      </c>
    </row>
    <row r="794" spans="1:8" x14ac:dyDescent="0.4">
      <c r="A794" s="7">
        <f t="shared" si="60"/>
        <v>789</v>
      </c>
      <c r="B794" s="7">
        <f t="shared" ca="1" si="61"/>
        <v>0</v>
      </c>
      <c r="C794" s="7">
        <f t="shared" ca="1" si="62"/>
        <v>395</v>
      </c>
      <c r="D794" s="10" t="str">
        <f t="shared" ca="1" si="63"/>
        <v>Portugal</v>
      </c>
      <c r="E794" s="10">
        <f t="shared" ca="1" si="63"/>
        <v>1</v>
      </c>
      <c r="F794" s="10" t="b">
        <f t="shared" ca="1" si="64"/>
        <v>1</v>
      </c>
      <c r="G794" s="10">
        <f ca="1">IFERROR(OFFSET(INDIRECT($B$1&amp;"!"&amp;$B$2),$C794,-COLUMN(INDIRECT($B$1&amp;"!"&amp;$B$2))+MATCH(G$4,results!$4:$4,0),1,1),"")</f>
        <v>1986</v>
      </c>
      <c r="H794" s="10">
        <f ca="1">IFERROR(-VALUE(OFFSET(INDIRECT($B$1&amp;"!"&amp;$B$2),$C794,-COLUMN(INDIRECT($B$1&amp;"!"&amp;$B$2))+MATCH(H$4,results!$4:$4,0),1,1)),"")</f>
        <v>31</v>
      </c>
    </row>
    <row r="795" spans="1:8" x14ac:dyDescent="0.4">
      <c r="A795" s="7">
        <f t="shared" si="60"/>
        <v>790</v>
      </c>
      <c r="B795" s="7">
        <f t="shared" ca="1" si="61"/>
        <v>2</v>
      </c>
      <c r="C795" s="7">
        <f t="shared" ca="1" si="62"/>
        <v>395</v>
      </c>
      <c r="D795" s="10" t="str">
        <f t="shared" ca="1" si="63"/>
        <v>Morocco</v>
      </c>
      <c r="E795" s="10">
        <f t="shared" ca="1" si="63"/>
        <v>3</v>
      </c>
      <c r="F795" s="10" t="b">
        <f t="shared" ca="1" si="64"/>
        <v>0</v>
      </c>
      <c r="G795" s="10">
        <f ca="1">IFERROR(OFFSET(INDIRECT($B$1&amp;"!"&amp;$B$2),$C795,-COLUMN(INDIRECT($B$1&amp;"!"&amp;$B$2))+MATCH(G$4,results!$4:$4,0),1,1),"")</f>
        <v>1986</v>
      </c>
      <c r="H795" s="10">
        <f ca="1">IFERROR(-VALUE(OFFSET(INDIRECT($B$1&amp;"!"&amp;$B$2),$C795,-COLUMN(INDIRECT($B$1&amp;"!"&amp;$B$2))+MATCH(H$4,results!$4:$4,0),1,1)),"")</f>
        <v>31</v>
      </c>
    </row>
    <row r="796" spans="1:8" x14ac:dyDescent="0.4">
      <c r="A796" s="7">
        <f t="shared" si="60"/>
        <v>791</v>
      </c>
      <c r="B796" s="7">
        <f t="shared" ca="1" si="61"/>
        <v>0</v>
      </c>
      <c r="C796" s="7">
        <f t="shared" ca="1" si="62"/>
        <v>396</v>
      </c>
      <c r="D796" s="10" t="str">
        <f t="shared" ca="1" si="63"/>
        <v>England</v>
      </c>
      <c r="E796" s="10">
        <f t="shared" ca="1" si="63"/>
        <v>3</v>
      </c>
      <c r="F796" s="10" t="b">
        <f t="shared" ca="1" si="64"/>
        <v>1</v>
      </c>
      <c r="G796" s="10">
        <f ca="1">IFERROR(OFFSET(INDIRECT($B$1&amp;"!"&amp;$B$2),$C796,-COLUMN(INDIRECT($B$1&amp;"!"&amp;$B$2))+MATCH(G$4,results!$4:$4,0),1,1),"")</f>
        <v>1986</v>
      </c>
      <c r="H796" s="10">
        <f ca="1">IFERROR(-VALUE(OFFSET(INDIRECT($B$1&amp;"!"&amp;$B$2),$C796,-COLUMN(INDIRECT($B$1&amp;"!"&amp;$B$2))+MATCH(H$4,results!$4:$4,0),1,1)),"")</f>
        <v>32</v>
      </c>
    </row>
    <row r="797" spans="1:8" x14ac:dyDescent="0.4">
      <c r="A797" s="7">
        <f t="shared" si="60"/>
        <v>792</v>
      </c>
      <c r="B797" s="7">
        <f t="shared" ca="1" si="61"/>
        <v>2</v>
      </c>
      <c r="C797" s="7">
        <f t="shared" ca="1" si="62"/>
        <v>396</v>
      </c>
      <c r="D797" s="10" t="str">
        <f t="shared" ca="1" si="63"/>
        <v>Poland</v>
      </c>
      <c r="E797" s="10">
        <f t="shared" ca="1" si="63"/>
        <v>0</v>
      </c>
      <c r="F797" s="10" t="b">
        <f t="shared" ca="1" si="64"/>
        <v>0</v>
      </c>
      <c r="G797" s="10">
        <f ca="1">IFERROR(OFFSET(INDIRECT($B$1&amp;"!"&amp;$B$2),$C797,-COLUMN(INDIRECT($B$1&amp;"!"&amp;$B$2))+MATCH(G$4,results!$4:$4,0),1,1),"")</f>
        <v>1986</v>
      </c>
      <c r="H797" s="10">
        <f ca="1">IFERROR(-VALUE(OFFSET(INDIRECT($B$1&amp;"!"&amp;$B$2),$C797,-COLUMN(INDIRECT($B$1&amp;"!"&amp;$B$2))+MATCH(H$4,results!$4:$4,0),1,1)),"")</f>
        <v>32</v>
      </c>
    </row>
    <row r="798" spans="1:8" x14ac:dyDescent="0.4">
      <c r="A798" s="7">
        <f t="shared" si="60"/>
        <v>793</v>
      </c>
      <c r="B798" s="7">
        <f t="shared" ca="1" si="61"/>
        <v>0</v>
      </c>
      <c r="C798" s="7">
        <f t="shared" ca="1" si="62"/>
        <v>397</v>
      </c>
      <c r="D798" s="10" t="str">
        <f t="shared" ca="1" si="63"/>
        <v>Italy</v>
      </c>
      <c r="E798" s="10">
        <f t="shared" ca="1" si="63"/>
        <v>1</v>
      </c>
      <c r="F798" s="10" t="b">
        <f t="shared" ca="1" si="64"/>
        <v>1</v>
      </c>
      <c r="G798" s="10">
        <f ca="1">IFERROR(OFFSET(INDIRECT($B$1&amp;"!"&amp;$B$2),$C798,-COLUMN(INDIRECT($B$1&amp;"!"&amp;$B$2))+MATCH(G$4,results!$4:$4,0),1,1),"")</f>
        <v>1990</v>
      </c>
      <c r="H798" s="10">
        <f ca="1">IFERROR(-VALUE(OFFSET(INDIRECT($B$1&amp;"!"&amp;$B$2),$C798,-COLUMN(INDIRECT($B$1&amp;"!"&amp;$B$2))+MATCH(H$4,results!$4:$4,0),1,1)),"")</f>
        <v>3</v>
      </c>
    </row>
    <row r="799" spans="1:8" x14ac:dyDescent="0.4">
      <c r="A799" s="7">
        <f t="shared" si="60"/>
        <v>794</v>
      </c>
      <c r="B799" s="7">
        <f t="shared" ca="1" si="61"/>
        <v>2</v>
      </c>
      <c r="C799" s="7">
        <f t="shared" ca="1" si="62"/>
        <v>397</v>
      </c>
      <c r="D799" s="10" t="str">
        <f t="shared" ca="1" si="63"/>
        <v>Austria</v>
      </c>
      <c r="E799" s="10">
        <f t="shared" ca="1" si="63"/>
        <v>0</v>
      </c>
      <c r="F799" s="10" t="b">
        <f t="shared" ca="1" si="64"/>
        <v>0</v>
      </c>
      <c r="G799" s="10">
        <f ca="1">IFERROR(OFFSET(INDIRECT($B$1&amp;"!"&amp;$B$2),$C799,-COLUMN(INDIRECT($B$1&amp;"!"&amp;$B$2))+MATCH(G$4,results!$4:$4,0),1,1),"")</f>
        <v>1990</v>
      </c>
      <c r="H799" s="10">
        <f ca="1">IFERROR(-VALUE(OFFSET(INDIRECT($B$1&amp;"!"&amp;$B$2),$C799,-COLUMN(INDIRECT($B$1&amp;"!"&amp;$B$2))+MATCH(H$4,results!$4:$4,0),1,1)),"")</f>
        <v>3</v>
      </c>
    </row>
    <row r="800" spans="1:8" x14ac:dyDescent="0.4">
      <c r="A800" s="7">
        <f t="shared" si="60"/>
        <v>795</v>
      </c>
      <c r="B800" s="7">
        <f t="shared" ca="1" si="61"/>
        <v>0</v>
      </c>
      <c r="C800" s="7">
        <f t="shared" ca="1" si="62"/>
        <v>398</v>
      </c>
      <c r="D800" s="10" t="str">
        <f t="shared" ca="1" si="63"/>
        <v>United States</v>
      </c>
      <c r="E800" s="10">
        <f t="shared" ca="1" si="63"/>
        <v>1</v>
      </c>
      <c r="F800" s="10" t="b">
        <f t="shared" ca="1" si="64"/>
        <v>1</v>
      </c>
      <c r="G800" s="10">
        <f ca="1">IFERROR(OFFSET(INDIRECT($B$1&amp;"!"&amp;$B$2),$C800,-COLUMN(INDIRECT($B$1&amp;"!"&amp;$B$2))+MATCH(G$4,results!$4:$4,0),1,1),"")</f>
        <v>1990</v>
      </c>
      <c r="H800" s="10">
        <f ca="1">IFERROR(-VALUE(OFFSET(INDIRECT($B$1&amp;"!"&amp;$B$2),$C800,-COLUMN(INDIRECT($B$1&amp;"!"&amp;$B$2))+MATCH(H$4,results!$4:$4,0),1,1)),"")</f>
        <v>5</v>
      </c>
    </row>
    <row r="801" spans="1:8" x14ac:dyDescent="0.4">
      <c r="A801" s="7">
        <f t="shared" si="60"/>
        <v>796</v>
      </c>
      <c r="B801" s="7">
        <f t="shared" ca="1" si="61"/>
        <v>2</v>
      </c>
      <c r="C801" s="7">
        <f t="shared" ca="1" si="62"/>
        <v>398</v>
      </c>
      <c r="D801" s="10" t="str">
        <f t="shared" ca="1" si="63"/>
        <v>Czechoslovakia</v>
      </c>
      <c r="E801" s="10">
        <f t="shared" ca="1" si="63"/>
        <v>5</v>
      </c>
      <c r="F801" s="10" t="b">
        <f t="shared" ca="1" si="64"/>
        <v>0</v>
      </c>
      <c r="G801" s="10">
        <f ca="1">IFERROR(OFFSET(INDIRECT($B$1&amp;"!"&amp;$B$2),$C801,-COLUMN(INDIRECT($B$1&amp;"!"&amp;$B$2))+MATCH(G$4,results!$4:$4,0),1,1),"")</f>
        <v>1990</v>
      </c>
      <c r="H801" s="10">
        <f ca="1">IFERROR(-VALUE(OFFSET(INDIRECT($B$1&amp;"!"&amp;$B$2),$C801,-COLUMN(INDIRECT($B$1&amp;"!"&amp;$B$2))+MATCH(H$4,results!$4:$4,0),1,1)),"")</f>
        <v>5</v>
      </c>
    </row>
    <row r="802" spans="1:8" x14ac:dyDescent="0.4">
      <c r="A802" s="7">
        <f t="shared" si="60"/>
        <v>797</v>
      </c>
      <c r="B802" s="7">
        <f t="shared" ca="1" si="61"/>
        <v>0</v>
      </c>
      <c r="C802" s="7">
        <f t="shared" ca="1" si="62"/>
        <v>399</v>
      </c>
      <c r="D802" s="10" t="str">
        <f t="shared" ca="1" si="63"/>
        <v>Italy</v>
      </c>
      <c r="E802" s="10">
        <f t="shared" ca="1" si="63"/>
        <v>1</v>
      </c>
      <c r="F802" s="10" t="b">
        <f t="shared" ca="1" si="64"/>
        <v>1</v>
      </c>
      <c r="G802" s="10">
        <f ca="1">IFERROR(OFFSET(INDIRECT($B$1&amp;"!"&amp;$B$2),$C802,-COLUMN(INDIRECT($B$1&amp;"!"&amp;$B$2))+MATCH(G$4,results!$4:$4,0),1,1),"")</f>
        <v>1990</v>
      </c>
      <c r="H802" s="10">
        <f ca="1">IFERROR(-VALUE(OFFSET(INDIRECT($B$1&amp;"!"&amp;$B$2),$C802,-COLUMN(INDIRECT($B$1&amp;"!"&amp;$B$2))+MATCH(H$4,results!$4:$4,0),1,1)),"")</f>
        <v>15</v>
      </c>
    </row>
    <row r="803" spans="1:8" x14ac:dyDescent="0.4">
      <c r="A803" s="7">
        <f t="shared" si="60"/>
        <v>798</v>
      </c>
      <c r="B803" s="7">
        <f t="shared" ca="1" si="61"/>
        <v>2</v>
      </c>
      <c r="C803" s="7">
        <f t="shared" ca="1" si="62"/>
        <v>399</v>
      </c>
      <c r="D803" s="10" t="str">
        <f t="shared" ca="1" si="63"/>
        <v>United States</v>
      </c>
      <c r="E803" s="10">
        <f t="shared" ca="1" si="63"/>
        <v>0</v>
      </c>
      <c r="F803" s="10" t="b">
        <f t="shared" ca="1" si="64"/>
        <v>0</v>
      </c>
      <c r="G803" s="10">
        <f ca="1">IFERROR(OFFSET(INDIRECT($B$1&amp;"!"&amp;$B$2),$C803,-COLUMN(INDIRECT($B$1&amp;"!"&amp;$B$2))+MATCH(G$4,results!$4:$4,0),1,1),"")</f>
        <v>1990</v>
      </c>
      <c r="H803" s="10">
        <f ca="1">IFERROR(-VALUE(OFFSET(INDIRECT($B$1&amp;"!"&amp;$B$2),$C803,-COLUMN(INDIRECT($B$1&amp;"!"&amp;$B$2))+MATCH(H$4,results!$4:$4,0),1,1)),"")</f>
        <v>15</v>
      </c>
    </row>
    <row r="804" spans="1:8" x14ac:dyDescent="0.4">
      <c r="A804" s="7">
        <f t="shared" si="60"/>
        <v>799</v>
      </c>
      <c r="B804" s="7">
        <f t="shared" ca="1" si="61"/>
        <v>0</v>
      </c>
      <c r="C804" s="7">
        <f t="shared" ca="1" si="62"/>
        <v>400</v>
      </c>
      <c r="D804" s="10" t="str">
        <f t="shared" ca="1" si="63"/>
        <v>Austria</v>
      </c>
      <c r="E804" s="10">
        <f t="shared" ca="1" si="63"/>
        <v>0</v>
      </c>
      <c r="F804" s="10" t="b">
        <f t="shared" ca="1" si="64"/>
        <v>1</v>
      </c>
      <c r="G804" s="10">
        <f ca="1">IFERROR(OFFSET(INDIRECT($B$1&amp;"!"&amp;$B$2),$C804,-COLUMN(INDIRECT($B$1&amp;"!"&amp;$B$2))+MATCH(G$4,results!$4:$4,0),1,1),"")</f>
        <v>1990</v>
      </c>
      <c r="H804" s="10">
        <f ca="1">IFERROR(-VALUE(OFFSET(INDIRECT($B$1&amp;"!"&amp;$B$2),$C804,-COLUMN(INDIRECT($B$1&amp;"!"&amp;$B$2))+MATCH(H$4,results!$4:$4,0),1,1)),"")</f>
        <v>17</v>
      </c>
    </row>
    <row r="805" spans="1:8" x14ac:dyDescent="0.4">
      <c r="A805" s="7">
        <f t="shared" si="60"/>
        <v>800</v>
      </c>
      <c r="B805" s="7">
        <f t="shared" ca="1" si="61"/>
        <v>2</v>
      </c>
      <c r="C805" s="7">
        <f t="shared" ca="1" si="62"/>
        <v>400</v>
      </c>
      <c r="D805" s="10" t="str">
        <f t="shared" ca="1" si="63"/>
        <v>Czechoslovakia</v>
      </c>
      <c r="E805" s="10">
        <f t="shared" ca="1" si="63"/>
        <v>1</v>
      </c>
      <c r="F805" s="10" t="b">
        <f t="shared" ca="1" si="64"/>
        <v>0</v>
      </c>
      <c r="G805" s="10">
        <f ca="1">IFERROR(OFFSET(INDIRECT($B$1&amp;"!"&amp;$B$2),$C805,-COLUMN(INDIRECT($B$1&amp;"!"&amp;$B$2))+MATCH(G$4,results!$4:$4,0),1,1),"")</f>
        <v>1990</v>
      </c>
      <c r="H805" s="10">
        <f ca="1">IFERROR(-VALUE(OFFSET(INDIRECT($B$1&amp;"!"&amp;$B$2),$C805,-COLUMN(INDIRECT($B$1&amp;"!"&amp;$B$2))+MATCH(H$4,results!$4:$4,0),1,1)),"")</f>
        <v>17</v>
      </c>
    </row>
    <row r="806" spans="1:8" x14ac:dyDescent="0.4">
      <c r="A806" s="7">
        <f t="shared" si="60"/>
        <v>801</v>
      </c>
      <c r="B806" s="7">
        <f t="shared" ca="1" si="61"/>
        <v>0</v>
      </c>
      <c r="C806" s="7">
        <f t="shared" ca="1" si="62"/>
        <v>401</v>
      </c>
      <c r="D806" s="10" t="str">
        <f t="shared" ca="1" si="63"/>
        <v>Italy</v>
      </c>
      <c r="E806" s="10">
        <f t="shared" ca="1" si="63"/>
        <v>2</v>
      </c>
      <c r="F806" s="10" t="b">
        <f t="shared" ca="1" si="64"/>
        <v>1</v>
      </c>
      <c r="G806" s="10">
        <f ca="1">IFERROR(OFFSET(INDIRECT($B$1&amp;"!"&amp;$B$2),$C806,-COLUMN(INDIRECT($B$1&amp;"!"&amp;$B$2))+MATCH(G$4,results!$4:$4,0),1,1),"")</f>
        <v>1990</v>
      </c>
      <c r="H806" s="10">
        <f ca="1">IFERROR(-VALUE(OFFSET(INDIRECT($B$1&amp;"!"&amp;$B$2),$C806,-COLUMN(INDIRECT($B$1&amp;"!"&amp;$B$2))+MATCH(H$4,results!$4:$4,0),1,1)),"")</f>
        <v>29</v>
      </c>
    </row>
    <row r="807" spans="1:8" x14ac:dyDescent="0.4">
      <c r="A807" s="7">
        <f t="shared" si="60"/>
        <v>802</v>
      </c>
      <c r="B807" s="7">
        <f t="shared" ca="1" si="61"/>
        <v>2</v>
      </c>
      <c r="C807" s="7">
        <f t="shared" ca="1" si="62"/>
        <v>401</v>
      </c>
      <c r="D807" s="10" t="str">
        <f t="shared" ca="1" si="63"/>
        <v>Czechoslovakia</v>
      </c>
      <c r="E807" s="10">
        <f t="shared" ca="1" si="63"/>
        <v>0</v>
      </c>
      <c r="F807" s="10" t="b">
        <f t="shared" ca="1" si="64"/>
        <v>0</v>
      </c>
      <c r="G807" s="10">
        <f ca="1">IFERROR(OFFSET(INDIRECT($B$1&amp;"!"&amp;$B$2),$C807,-COLUMN(INDIRECT($B$1&amp;"!"&amp;$B$2))+MATCH(G$4,results!$4:$4,0),1,1),"")</f>
        <v>1990</v>
      </c>
      <c r="H807" s="10">
        <f ca="1">IFERROR(-VALUE(OFFSET(INDIRECT($B$1&amp;"!"&amp;$B$2),$C807,-COLUMN(INDIRECT($B$1&amp;"!"&amp;$B$2))+MATCH(H$4,results!$4:$4,0),1,1)),"")</f>
        <v>29</v>
      </c>
    </row>
    <row r="808" spans="1:8" x14ac:dyDescent="0.4">
      <c r="A808" s="7">
        <f t="shared" si="60"/>
        <v>803</v>
      </c>
      <c r="B808" s="7">
        <f t="shared" ca="1" si="61"/>
        <v>0</v>
      </c>
      <c r="C808" s="7">
        <f t="shared" ca="1" si="62"/>
        <v>402</v>
      </c>
      <c r="D808" s="10" t="str">
        <f t="shared" ca="1" si="63"/>
        <v>Austria</v>
      </c>
      <c r="E808" s="10">
        <f t="shared" ca="1" si="63"/>
        <v>2</v>
      </c>
      <c r="F808" s="10" t="b">
        <f t="shared" ca="1" si="64"/>
        <v>1</v>
      </c>
      <c r="G808" s="10">
        <f ca="1">IFERROR(OFFSET(INDIRECT($B$1&amp;"!"&amp;$B$2),$C808,-COLUMN(INDIRECT($B$1&amp;"!"&amp;$B$2))+MATCH(G$4,results!$4:$4,0),1,1),"")</f>
        <v>1990</v>
      </c>
      <c r="H808" s="10">
        <f ca="1">IFERROR(-VALUE(OFFSET(INDIRECT($B$1&amp;"!"&amp;$B$2),$C808,-COLUMN(INDIRECT($B$1&amp;"!"&amp;$B$2))+MATCH(H$4,results!$4:$4,0),1,1)),"")</f>
        <v>30</v>
      </c>
    </row>
    <row r="809" spans="1:8" x14ac:dyDescent="0.4">
      <c r="A809" s="7">
        <f t="shared" si="60"/>
        <v>804</v>
      </c>
      <c r="B809" s="7">
        <f t="shared" ca="1" si="61"/>
        <v>2</v>
      </c>
      <c r="C809" s="7">
        <f t="shared" ca="1" si="62"/>
        <v>402</v>
      </c>
      <c r="D809" s="10" t="str">
        <f t="shared" ca="1" si="63"/>
        <v>United States</v>
      </c>
      <c r="E809" s="10">
        <f t="shared" ca="1" si="63"/>
        <v>1</v>
      </c>
      <c r="F809" s="10" t="b">
        <f t="shared" ca="1" si="64"/>
        <v>0</v>
      </c>
      <c r="G809" s="10">
        <f ca="1">IFERROR(OFFSET(INDIRECT($B$1&amp;"!"&amp;$B$2),$C809,-COLUMN(INDIRECT($B$1&amp;"!"&amp;$B$2))+MATCH(G$4,results!$4:$4,0),1,1),"")</f>
        <v>1990</v>
      </c>
      <c r="H809" s="10">
        <f ca="1">IFERROR(-VALUE(OFFSET(INDIRECT($B$1&amp;"!"&amp;$B$2),$C809,-COLUMN(INDIRECT($B$1&amp;"!"&amp;$B$2))+MATCH(H$4,results!$4:$4,0),1,1)),"")</f>
        <v>30</v>
      </c>
    </row>
    <row r="810" spans="1:8" x14ac:dyDescent="0.4">
      <c r="A810" s="7">
        <f t="shared" si="60"/>
        <v>805</v>
      </c>
      <c r="B810" s="7">
        <f t="shared" ca="1" si="61"/>
        <v>0</v>
      </c>
      <c r="C810" s="7">
        <f t="shared" ca="1" si="62"/>
        <v>403</v>
      </c>
      <c r="D810" s="10" t="str">
        <f t="shared" ca="1" si="63"/>
        <v>Argentina</v>
      </c>
      <c r="E810" s="10">
        <f t="shared" ca="1" si="63"/>
        <v>0</v>
      </c>
      <c r="F810" s="10" t="b">
        <f t="shared" ca="1" si="64"/>
        <v>1</v>
      </c>
      <c r="G810" s="10">
        <f ca="1">IFERROR(OFFSET(INDIRECT($B$1&amp;"!"&amp;$B$2),$C810,-COLUMN(INDIRECT($B$1&amp;"!"&amp;$B$2))+MATCH(G$4,results!$4:$4,0),1,1),"")</f>
        <v>1990</v>
      </c>
      <c r="H810" s="10">
        <f ca="1">IFERROR(-VALUE(OFFSET(INDIRECT($B$1&amp;"!"&amp;$B$2),$C810,-COLUMN(INDIRECT($B$1&amp;"!"&amp;$B$2))+MATCH(H$4,results!$4:$4,0),1,1)),"")</f>
        <v>1</v>
      </c>
    </row>
    <row r="811" spans="1:8" x14ac:dyDescent="0.4">
      <c r="A811" s="7">
        <f t="shared" si="60"/>
        <v>806</v>
      </c>
      <c r="B811" s="7">
        <f t="shared" ca="1" si="61"/>
        <v>2</v>
      </c>
      <c r="C811" s="7">
        <f t="shared" ca="1" si="62"/>
        <v>403</v>
      </c>
      <c r="D811" s="10" t="str">
        <f t="shared" ca="1" si="63"/>
        <v>Cameroon</v>
      </c>
      <c r="E811" s="10">
        <f t="shared" ca="1" si="63"/>
        <v>1</v>
      </c>
      <c r="F811" s="10" t="b">
        <f t="shared" ca="1" si="64"/>
        <v>0</v>
      </c>
      <c r="G811" s="10">
        <f ca="1">IFERROR(OFFSET(INDIRECT($B$1&amp;"!"&amp;$B$2),$C811,-COLUMN(INDIRECT($B$1&amp;"!"&amp;$B$2))+MATCH(G$4,results!$4:$4,0),1,1),"")</f>
        <v>1990</v>
      </c>
      <c r="H811" s="10">
        <f ca="1">IFERROR(-VALUE(OFFSET(INDIRECT($B$1&amp;"!"&amp;$B$2),$C811,-COLUMN(INDIRECT($B$1&amp;"!"&amp;$B$2))+MATCH(H$4,results!$4:$4,0),1,1)),"")</f>
        <v>1</v>
      </c>
    </row>
    <row r="812" spans="1:8" x14ac:dyDescent="0.4">
      <c r="A812" s="7">
        <f t="shared" si="60"/>
        <v>807</v>
      </c>
      <c r="B812" s="7">
        <f t="shared" ca="1" si="61"/>
        <v>0</v>
      </c>
      <c r="C812" s="7">
        <f t="shared" ca="1" si="62"/>
        <v>404</v>
      </c>
      <c r="D812" s="10" t="str">
        <f t="shared" ca="1" si="63"/>
        <v>Soviet Union</v>
      </c>
      <c r="E812" s="10">
        <f t="shared" ca="1" si="63"/>
        <v>0</v>
      </c>
      <c r="F812" s="10" t="b">
        <f t="shared" ca="1" si="64"/>
        <v>1</v>
      </c>
      <c r="G812" s="10">
        <f ca="1">IFERROR(OFFSET(INDIRECT($B$1&amp;"!"&amp;$B$2),$C812,-COLUMN(INDIRECT($B$1&amp;"!"&amp;$B$2))+MATCH(G$4,results!$4:$4,0),1,1),"")</f>
        <v>1990</v>
      </c>
      <c r="H812" s="10">
        <f ca="1">IFERROR(-VALUE(OFFSET(INDIRECT($B$1&amp;"!"&amp;$B$2),$C812,-COLUMN(INDIRECT($B$1&amp;"!"&amp;$B$2))+MATCH(H$4,results!$4:$4,0),1,1)),"")</f>
        <v>2</v>
      </c>
    </row>
    <row r="813" spans="1:8" x14ac:dyDescent="0.4">
      <c r="A813" s="7">
        <f t="shared" si="60"/>
        <v>808</v>
      </c>
      <c r="B813" s="7">
        <f t="shared" ca="1" si="61"/>
        <v>2</v>
      </c>
      <c r="C813" s="7">
        <f t="shared" ca="1" si="62"/>
        <v>404</v>
      </c>
      <c r="D813" s="10" t="str">
        <f t="shared" ca="1" si="63"/>
        <v>Romania</v>
      </c>
      <c r="E813" s="10">
        <f t="shared" ca="1" si="63"/>
        <v>2</v>
      </c>
      <c r="F813" s="10" t="b">
        <f t="shared" ca="1" si="64"/>
        <v>0</v>
      </c>
      <c r="G813" s="10">
        <f ca="1">IFERROR(OFFSET(INDIRECT($B$1&amp;"!"&amp;$B$2),$C813,-COLUMN(INDIRECT($B$1&amp;"!"&amp;$B$2))+MATCH(G$4,results!$4:$4,0),1,1),"")</f>
        <v>1990</v>
      </c>
      <c r="H813" s="10">
        <f ca="1">IFERROR(-VALUE(OFFSET(INDIRECT($B$1&amp;"!"&amp;$B$2),$C813,-COLUMN(INDIRECT($B$1&amp;"!"&amp;$B$2))+MATCH(H$4,results!$4:$4,0),1,1)),"")</f>
        <v>2</v>
      </c>
    </row>
    <row r="814" spans="1:8" x14ac:dyDescent="0.4">
      <c r="A814" s="7">
        <f t="shared" si="60"/>
        <v>809</v>
      </c>
      <c r="B814" s="7">
        <f t="shared" ca="1" si="61"/>
        <v>0</v>
      </c>
      <c r="C814" s="7">
        <f t="shared" ca="1" si="62"/>
        <v>405</v>
      </c>
      <c r="D814" s="10" t="str">
        <f t="shared" ca="1" si="63"/>
        <v>Argentina</v>
      </c>
      <c r="E814" s="10">
        <f t="shared" ca="1" si="63"/>
        <v>2</v>
      </c>
      <c r="F814" s="10" t="b">
        <f t="shared" ca="1" si="64"/>
        <v>1</v>
      </c>
      <c r="G814" s="10">
        <f ca="1">IFERROR(OFFSET(INDIRECT($B$1&amp;"!"&amp;$B$2),$C814,-COLUMN(INDIRECT($B$1&amp;"!"&amp;$B$2))+MATCH(G$4,results!$4:$4,0),1,1),"")</f>
        <v>1990</v>
      </c>
      <c r="H814" s="10">
        <f ca="1">IFERROR(-VALUE(OFFSET(INDIRECT($B$1&amp;"!"&amp;$B$2),$C814,-COLUMN(INDIRECT($B$1&amp;"!"&amp;$B$2))+MATCH(H$4,results!$4:$4,0),1,1)),"")</f>
        <v>13</v>
      </c>
    </row>
    <row r="815" spans="1:8" x14ac:dyDescent="0.4">
      <c r="A815" s="7">
        <f t="shared" si="60"/>
        <v>810</v>
      </c>
      <c r="B815" s="7">
        <f t="shared" ca="1" si="61"/>
        <v>2</v>
      </c>
      <c r="C815" s="7">
        <f t="shared" ca="1" si="62"/>
        <v>405</v>
      </c>
      <c r="D815" s="10" t="str">
        <f t="shared" ca="1" si="63"/>
        <v>Soviet Union</v>
      </c>
      <c r="E815" s="10">
        <f t="shared" ca="1" si="63"/>
        <v>0</v>
      </c>
      <c r="F815" s="10" t="b">
        <f t="shared" ca="1" si="64"/>
        <v>0</v>
      </c>
      <c r="G815" s="10">
        <f ca="1">IFERROR(OFFSET(INDIRECT($B$1&amp;"!"&amp;$B$2),$C815,-COLUMN(INDIRECT($B$1&amp;"!"&amp;$B$2))+MATCH(G$4,results!$4:$4,0),1,1),"")</f>
        <v>1990</v>
      </c>
      <c r="H815" s="10">
        <f ca="1">IFERROR(-VALUE(OFFSET(INDIRECT($B$1&amp;"!"&amp;$B$2),$C815,-COLUMN(INDIRECT($B$1&amp;"!"&amp;$B$2))+MATCH(H$4,results!$4:$4,0),1,1)),"")</f>
        <v>13</v>
      </c>
    </row>
    <row r="816" spans="1:8" x14ac:dyDescent="0.4">
      <c r="A816" s="7">
        <f t="shared" si="60"/>
        <v>811</v>
      </c>
      <c r="B816" s="7">
        <f t="shared" ca="1" si="61"/>
        <v>0</v>
      </c>
      <c r="C816" s="7">
        <f t="shared" ca="1" si="62"/>
        <v>406</v>
      </c>
      <c r="D816" s="10" t="str">
        <f t="shared" ca="1" si="63"/>
        <v>Cameroon</v>
      </c>
      <c r="E816" s="10">
        <f t="shared" ca="1" si="63"/>
        <v>2</v>
      </c>
      <c r="F816" s="10" t="b">
        <f t="shared" ca="1" si="64"/>
        <v>1</v>
      </c>
      <c r="G816" s="10">
        <f ca="1">IFERROR(OFFSET(INDIRECT($B$1&amp;"!"&amp;$B$2),$C816,-COLUMN(INDIRECT($B$1&amp;"!"&amp;$B$2))+MATCH(G$4,results!$4:$4,0),1,1),"")</f>
        <v>1990</v>
      </c>
      <c r="H816" s="10">
        <f ca="1">IFERROR(-VALUE(OFFSET(INDIRECT($B$1&amp;"!"&amp;$B$2),$C816,-COLUMN(INDIRECT($B$1&amp;"!"&amp;$B$2))+MATCH(H$4,results!$4:$4,0),1,1)),"")</f>
        <v>16</v>
      </c>
    </row>
    <row r="817" spans="1:8" x14ac:dyDescent="0.4">
      <c r="A817" s="7">
        <f t="shared" si="60"/>
        <v>812</v>
      </c>
      <c r="B817" s="7">
        <f t="shared" ca="1" si="61"/>
        <v>2</v>
      </c>
      <c r="C817" s="7">
        <f t="shared" ca="1" si="62"/>
        <v>406</v>
      </c>
      <c r="D817" s="10" t="str">
        <f t="shared" ca="1" si="63"/>
        <v>Romania</v>
      </c>
      <c r="E817" s="10">
        <f t="shared" ca="1" si="63"/>
        <v>1</v>
      </c>
      <c r="F817" s="10" t="b">
        <f t="shared" ca="1" si="64"/>
        <v>0</v>
      </c>
      <c r="G817" s="10">
        <f ca="1">IFERROR(OFFSET(INDIRECT($B$1&amp;"!"&amp;$B$2),$C817,-COLUMN(INDIRECT($B$1&amp;"!"&amp;$B$2))+MATCH(G$4,results!$4:$4,0),1,1),"")</f>
        <v>1990</v>
      </c>
      <c r="H817" s="10">
        <f ca="1">IFERROR(-VALUE(OFFSET(INDIRECT($B$1&amp;"!"&amp;$B$2),$C817,-COLUMN(INDIRECT($B$1&amp;"!"&amp;$B$2))+MATCH(H$4,results!$4:$4,0),1,1)),"")</f>
        <v>16</v>
      </c>
    </row>
    <row r="818" spans="1:8" x14ac:dyDescent="0.4">
      <c r="A818" s="7">
        <f t="shared" si="60"/>
        <v>813</v>
      </c>
      <c r="B818" s="7">
        <f t="shared" ca="1" si="61"/>
        <v>0</v>
      </c>
      <c r="C818" s="7">
        <f t="shared" ca="1" si="62"/>
        <v>407</v>
      </c>
      <c r="D818" s="10" t="str">
        <f t="shared" ca="1" si="63"/>
        <v>Argentina</v>
      </c>
      <c r="E818" s="10">
        <f t="shared" ca="1" si="63"/>
        <v>1</v>
      </c>
      <c r="F818" s="10" t="b">
        <f t="shared" ca="1" si="64"/>
        <v>1</v>
      </c>
      <c r="G818" s="10">
        <f ca="1">IFERROR(OFFSET(INDIRECT($B$1&amp;"!"&amp;$B$2),$C818,-COLUMN(INDIRECT($B$1&amp;"!"&amp;$B$2))+MATCH(G$4,results!$4:$4,0),1,1),"")</f>
        <v>1990</v>
      </c>
      <c r="H818" s="10">
        <f ca="1">IFERROR(-VALUE(OFFSET(INDIRECT($B$1&amp;"!"&amp;$B$2),$C818,-COLUMN(INDIRECT($B$1&amp;"!"&amp;$B$2))+MATCH(H$4,results!$4:$4,0),1,1)),"")</f>
        <v>25</v>
      </c>
    </row>
    <row r="819" spans="1:8" x14ac:dyDescent="0.4">
      <c r="A819" s="7">
        <f t="shared" si="60"/>
        <v>814</v>
      </c>
      <c r="B819" s="7">
        <f t="shared" ca="1" si="61"/>
        <v>2</v>
      </c>
      <c r="C819" s="7">
        <f t="shared" ca="1" si="62"/>
        <v>407</v>
      </c>
      <c r="D819" s="10" t="str">
        <f t="shared" ca="1" si="63"/>
        <v>Romania</v>
      </c>
      <c r="E819" s="10">
        <f t="shared" ca="1" si="63"/>
        <v>1</v>
      </c>
      <c r="F819" s="10" t="b">
        <f t="shared" ca="1" si="64"/>
        <v>0</v>
      </c>
      <c r="G819" s="10">
        <f ca="1">IFERROR(OFFSET(INDIRECT($B$1&amp;"!"&amp;$B$2),$C819,-COLUMN(INDIRECT($B$1&amp;"!"&amp;$B$2))+MATCH(G$4,results!$4:$4,0),1,1),"")</f>
        <v>1990</v>
      </c>
      <c r="H819" s="10">
        <f ca="1">IFERROR(-VALUE(OFFSET(INDIRECT($B$1&amp;"!"&amp;$B$2),$C819,-COLUMN(INDIRECT($B$1&amp;"!"&amp;$B$2))+MATCH(H$4,results!$4:$4,0),1,1)),"")</f>
        <v>25</v>
      </c>
    </row>
    <row r="820" spans="1:8" x14ac:dyDescent="0.4">
      <c r="A820" s="7">
        <f t="shared" si="60"/>
        <v>815</v>
      </c>
      <c r="B820" s="7">
        <f t="shared" ca="1" si="61"/>
        <v>0</v>
      </c>
      <c r="C820" s="7">
        <f t="shared" ca="1" si="62"/>
        <v>408</v>
      </c>
      <c r="D820" s="10" t="str">
        <f t="shared" ca="1" si="63"/>
        <v>Cameroon</v>
      </c>
      <c r="E820" s="10">
        <f t="shared" ca="1" si="63"/>
        <v>0</v>
      </c>
      <c r="F820" s="10" t="b">
        <f t="shared" ca="1" si="64"/>
        <v>1</v>
      </c>
      <c r="G820" s="10">
        <f ca="1">IFERROR(OFFSET(INDIRECT($B$1&amp;"!"&amp;$B$2),$C820,-COLUMN(INDIRECT($B$1&amp;"!"&amp;$B$2))+MATCH(G$4,results!$4:$4,0),1,1),"")</f>
        <v>1990</v>
      </c>
      <c r="H820" s="10">
        <f ca="1">IFERROR(-VALUE(OFFSET(INDIRECT($B$1&amp;"!"&amp;$B$2),$C820,-COLUMN(INDIRECT($B$1&amp;"!"&amp;$B$2))+MATCH(H$4,results!$4:$4,0),1,1)),"")</f>
        <v>26</v>
      </c>
    </row>
    <row r="821" spans="1:8" x14ac:dyDescent="0.4">
      <c r="A821" s="7">
        <f t="shared" si="60"/>
        <v>816</v>
      </c>
      <c r="B821" s="7">
        <f t="shared" ca="1" si="61"/>
        <v>2</v>
      </c>
      <c r="C821" s="7">
        <f t="shared" ca="1" si="62"/>
        <v>408</v>
      </c>
      <c r="D821" s="10" t="str">
        <f t="shared" ca="1" si="63"/>
        <v>Soviet Union</v>
      </c>
      <c r="E821" s="10">
        <f t="shared" ca="1" si="63"/>
        <v>4</v>
      </c>
      <c r="F821" s="10" t="b">
        <f t="shared" ca="1" si="64"/>
        <v>0</v>
      </c>
      <c r="G821" s="10">
        <f ca="1">IFERROR(OFFSET(INDIRECT($B$1&amp;"!"&amp;$B$2),$C821,-COLUMN(INDIRECT($B$1&amp;"!"&amp;$B$2))+MATCH(G$4,results!$4:$4,0),1,1),"")</f>
        <v>1990</v>
      </c>
      <c r="H821" s="10">
        <f ca="1">IFERROR(-VALUE(OFFSET(INDIRECT($B$1&amp;"!"&amp;$B$2),$C821,-COLUMN(INDIRECT($B$1&amp;"!"&amp;$B$2))+MATCH(H$4,results!$4:$4,0),1,1)),"")</f>
        <v>26</v>
      </c>
    </row>
    <row r="822" spans="1:8" x14ac:dyDescent="0.4">
      <c r="A822" s="7">
        <f t="shared" si="60"/>
        <v>817</v>
      </c>
      <c r="B822" s="7">
        <f t="shared" ca="1" si="61"/>
        <v>0</v>
      </c>
      <c r="C822" s="7">
        <f t="shared" ca="1" si="62"/>
        <v>409</v>
      </c>
      <c r="D822" s="10" t="str">
        <f t="shared" ca="1" si="63"/>
        <v>Brazil</v>
      </c>
      <c r="E822" s="10">
        <f t="shared" ca="1" si="63"/>
        <v>2</v>
      </c>
      <c r="F822" s="10" t="b">
        <f t="shared" ca="1" si="64"/>
        <v>1</v>
      </c>
      <c r="G822" s="10">
        <f ca="1">IFERROR(OFFSET(INDIRECT($B$1&amp;"!"&amp;$B$2),$C822,-COLUMN(INDIRECT($B$1&amp;"!"&amp;$B$2))+MATCH(G$4,results!$4:$4,0),1,1),"")</f>
        <v>1990</v>
      </c>
      <c r="H822" s="10">
        <f ca="1">IFERROR(-VALUE(OFFSET(INDIRECT($B$1&amp;"!"&amp;$B$2),$C822,-COLUMN(INDIRECT($B$1&amp;"!"&amp;$B$2))+MATCH(H$4,results!$4:$4,0),1,1)),"")</f>
        <v>6</v>
      </c>
    </row>
    <row r="823" spans="1:8" x14ac:dyDescent="0.4">
      <c r="A823" s="7">
        <f t="shared" si="60"/>
        <v>818</v>
      </c>
      <c r="B823" s="7">
        <f t="shared" ca="1" si="61"/>
        <v>2</v>
      </c>
      <c r="C823" s="7">
        <f t="shared" ca="1" si="62"/>
        <v>409</v>
      </c>
      <c r="D823" s="10" t="str">
        <f t="shared" ca="1" si="63"/>
        <v>Sweden</v>
      </c>
      <c r="E823" s="10">
        <f t="shared" ca="1" si="63"/>
        <v>1</v>
      </c>
      <c r="F823" s="10" t="b">
        <f t="shared" ca="1" si="64"/>
        <v>0</v>
      </c>
      <c r="G823" s="10">
        <f ca="1">IFERROR(OFFSET(INDIRECT($B$1&amp;"!"&amp;$B$2),$C823,-COLUMN(INDIRECT($B$1&amp;"!"&amp;$B$2))+MATCH(G$4,results!$4:$4,0),1,1),"")</f>
        <v>1990</v>
      </c>
      <c r="H823" s="10">
        <f ca="1">IFERROR(-VALUE(OFFSET(INDIRECT($B$1&amp;"!"&amp;$B$2),$C823,-COLUMN(INDIRECT($B$1&amp;"!"&amp;$B$2))+MATCH(H$4,results!$4:$4,0),1,1)),"")</f>
        <v>6</v>
      </c>
    </row>
    <row r="824" spans="1:8" x14ac:dyDescent="0.4">
      <c r="A824" s="7">
        <f t="shared" si="60"/>
        <v>819</v>
      </c>
      <c r="B824" s="7">
        <f t="shared" ca="1" si="61"/>
        <v>0</v>
      </c>
      <c r="C824" s="7">
        <f t="shared" ca="1" si="62"/>
        <v>410</v>
      </c>
      <c r="D824" s="10" t="str">
        <f t="shared" ca="1" si="63"/>
        <v>Costa Rica</v>
      </c>
      <c r="E824" s="10">
        <f t="shared" ca="1" si="63"/>
        <v>1</v>
      </c>
      <c r="F824" s="10" t="b">
        <f t="shared" ca="1" si="64"/>
        <v>1</v>
      </c>
      <c r="G824" s="10">
        <f ca="1">IFERROR(OFFSET(INDIRECT($B$1&amp;"!"&amp;$B$2),$C824,-COLUMN(INDIRECT($B$1&amp;"!"&amp;$B$2))+MATCH(G$4,results!$4:$4,0),1,1),"")</f>
        <v>1990</v>
      </c>
      <c r="H824" s="10">
        <f ca="1">IFERROR(-VALUE(OFFSET(INDIRECT($B$1&amp;"!"&amp;$B$2),$C824,-COLUMN(INDIRECT($B$1&amp;"!"&amp;$B$2))+MATCH(H$4,results!$4:$4,0),1,1)),"")</f>
        <v>8</v>
      </c>
    </row>
    <row r="825" spans="1:8" x14ac:dyDescent="0.4">
      <c r="A825" s="7">
        <f t="shared" si="60"/>
        <v>820</v>
      </c>
      <c r="B825" s="7">
        <f t="shared" ca="1" si="61"/>
        <v>2</v>
      </c>
      <c r="C825" s="7">
        <f t="shared" ca="1" si="62"/>
        <v>410</v>
      </c>
      <c r="D825" s="10" t="str">
        <f t="shared" ca="1" si="63"/>
        <v>Scotland</v>
      </c>
      <c r="E825" s="10">
        <f t="shared" ca="1" si="63"/>
        <v>0</v>
      </c>
      <c r="F825" s="10" t="b">
        <f t="shared" ca="1" si="64"/>
        <v>0</v>
      </c>
      <c r="G825" s="10">
        <f ca="1">IFERROR(OFFSET(INDIRECT($B$1&amp;"!"&amp;$B$2),$C825,-COLUMN(INDIRECT($B$1&amp;"!"&amp;$B$2))+MATCH(G$4,results!$4:$4,0),1,1),"")</f>
        <v>1990</v>
      </c>
      <c r="H825" s="10">
        <f ca="1">IFERROR(-VALUE(OFFSET(INDIRECT($B$1&amp;"!"&amp;$B$2),$C825,-COLUMN(INDIRECT($B$1&amp;"!"&amp;$B$2))+MATCH(H$4,results!$4:$4,0),1,1)),"")</f>
        <v>8</v>
      </c>
    </row>
    <row r="826" spans="1:8" x14ac:dyDescent="0.4">
      <c r="A826" s="7">
        <f t="shared" si="60"/>
        <v>821</v>
      </c>
      <c r="B826" s="7">
        <f t="shared" ca="1" si="61"/>
        <v>0</v>
      </c>
      <c r="C826" s="7">
        <f t="shared" ca="1" si="62"/>
        <v>411</v>
      </c>
      <c r="D826" s="10" t="str">
        <f t="shared" ca="1" si="63"/>
        <v>Brazil</v>
      </c>
      <c r="E826" s="10">
        <f t="shared" ca="1" si="63"/>
        <v>1</v>
      </c>
      <c r="F826" s="10" t="b">
        <f t="shared" ca="1" si="64"/>
        <v>1</v>
      </c>
      <c r="G826" s="10">
        <f ca="1">IFERROR(OFFSET(INDIRECT($B$1&amp;"!"&amp;$B$2),$C826,-COLUMN(INDIRECT($B$1&amp;"!"&amp;$B$2))+MATCH(G$4,results!$4:$4,0),1,1),"")</f>
        <v>1990</v>
      </c>
      <c r="H826" s="10">
        <f ca="1">IFERROR(-VALUE(OFFSET(INDIRECT($B$1&amp;"!"&amp;$B$2),$C826,-COLUMN(INDIRECT($B$1&amp;"!"&amp;$B$2))+MATCH(H$4,results!$4:$4,0),1,1)),"")</f>
        <v>19</v>
      </c>
    </row>
    <row r="827" spans="1:8" x14ac:dyDescent="0.4">
      <c r="A827" s="7">
        <f t="shared" si="60"/>
        <v>822</v>
      </c>
      <c r="B827" s="7">
        <f t="shared" ca="1" si="61"/>
        <v>2</v>
      </c>
      <c r="C827" s="7">
        <f t="shared" ca="1" si="62"/>
        <v>411</v>
      </c>
      <c r="D827" s="10" t="str">
        <f t="shared" ca="1" si="63"/>
        <v>Costa Rica</v>
      </c>
      <c r="E827" s="10">
        <f t="shared" ca="1" si="63"/>
        <v>0</v>
      </c>
      <c r="F827" s="10" t="b">
        <f t="shared" ca="1" si="64"/>
        <v>0</v>
      </c>
      <c r="G827" s="10">
        <f ca="1">IFERROR(OFFSET(INDIRECT($B$1&amp;"!"&amp;$B$2),$C827,-COLUMN(INDIRECT($B$1&amp;"!"&amp;$B$2))+MATCH(G$4,results!$4:$4,0),1,1),"")</f>
        <v>1990</v>
      </c>
      <c r="H827" s="10">
        <f ca="1">IFERROR(-VALUE(OFFSET(INDIRECT($B$1&amp;"!"&amp;$B$2),$C827,-COLUMN(INDIRECT($B$1&amp;"!"&amp;$B$2))+MATCH(H$4,results!$4:$4,0),1,1)),"")</f>
        <v>19</v>
      </c>
    </row>
    <row r="828" spans="1:8" x14ac:dyDescent="0.4">
      <c r="A828" s="7">
        <f t="shared" si="60"/>
        <v>823</v>
      </c>
      <c r="B828" s="7">
        <f t="shared" ca="1" si="61"/>
        <v>0</v>
      </c>
      <c r="C828" s="7">
        <f t="shared" ca="1" si="62"/>
        <v>412</v>
      </c>
      <c r="D828" s="10" t="str">
        <f t="shared" ca="1" si="63"/>
        <v>Sweden</v>
      </c>
      <c r="E828" s="10">
        <f t="shared" ca="1" si="63"/>
        <v>1</v>
      </c>
      <c r="F828" s="10" t="b">
        <f t="shared" ca="1" si="64"/>
        <v>1</v>
      </c>
      <c r="G828" s="10">
        <f ca="1">IFERROR(OFFSET(INDIRECT($B$1&amp;"!"&amp;$B$2),$C828,-COLUMN(INDIRECT($B$1&amp;"!"&amp;$B$2))+MATCH(G$4,results!$4:$4,0),1,1),"")</f>
        <v>1990</v>
      </c>
      <c r="H828" s="10">
        <f ca="1">IFERROR(-VALUE(OFFSET(INDIRECT($B$1&amp;"!"&amp;$B$2),$C828,-COLUMN(INDIRECT($B$1&amp;"!"&amp;$B$2))+MATCH(H$4,results!$4:$4,0),1,1)),"")</f>
        <v>20</v>
      </c>
    </row>
    <row r="829" spans="1:8" x14ac:dyDescent="0.4">
      <c r="A829" s="7">
        <f t="shared" si="60"/>
        <v>824</v>
      </c>
      <c r="B829" s="7">
        <f t="shared" ca="1" si="61"/>
        <v>2</v>
      </c>
      <c r="C829" s="7">
        <f t="shared" ca="1" si="62"/>
        <v>412</v>
      </c>
      <c r="D829" s="10" t="str">
        <f t="shared" ca="1" si="63"/>
        <v>Scotland</v>
      </c>
      <c r="E829" s="10">
        <f t="shared" ca="1" si="63"/>
        <v>2</v>
      </c>
      <c r="F829" s="10" t="b">
        <f t="shared" ca="1" si="64"/>
        <v>0</v>
      </c>
      <c r="G829" s="10">
        <f ca="1">IFERROR(OFFSET(INDIRECT($B$1&amp;"!"&amp;$B$2),$C829,-COLUMN(INDIRECT($B$1&amp;"!"&amp;$B$2))+MATCH(G$4,results!$4:$4,0),1,1),"")</f>
        <v>1990</v>
      </c>
      <c r="H829" s="10">
        <f ca="1">IFERROR(-VALUE(OFFSET(INDIRECT($B$1&amp;"!"&amp;$B$2),$C829,-COLUMN(INDIRECT($B$1&amp;"!"&amp;$B$2))+MATCH(H$4,results!$4:$4,0),1,1)),"")</f>
        <v>20</v>
      </c>
    </row>
    <row r="830" spans="1:8" x14ac:dyDescent="0.4">
      <c r="A830" s="7">
        <f t="shared" si="60"/>
        <v>825</v>
      </c>
      <c r="B830" s="7">
        <f t="shared" ca="1" si="61"/>
        <v>0</v>
      </c>
      <c r="C830" s="7">
        <f t="shared" ca="1" si="62"/>
        <v>413</v>
      </c>
      <c r="D830" s="10" t="str">
        <f t="shared" ca="1" si="63"/>
        <v>Brazil</v>
      </c>
      <c r="E830" s="10">
        <f t="shared" ca="1" si="63"/>
        <v>1</v>
      </c>
      <c r="F830" s="10" t="b">
        <f t="shared" ca="1" si="64"/>
        <v>1</v>
      </c>
      <c r="G830" s="10">
        <f ca="1">IFERROR(OFFSET(INDIRECT($B$1&amp;"!"&amp;$B$2),$C830,-COLUMN(INDIRECT($B$1&amp;"!"&amp;$B$2))+MATCH(G$4,results!$4:$4,0),1,1),"")</f>
        <v>1990</v>
      </c>
      <c r="H830" s="10">
        <f ca="1">IFERROR(-VALUE(OFFSET(INDIRECT($B$1&amp;"!"&amp;$B$2),$C830,-COLUMN(INDIRECT($B$1&amp;"!"&amp;$B$2))+MATCH(H$4,results!$4:$4,0),1,1)),"")</f>
        <v>31</v>
      </c>
    </row>
    <row r="831" spans="1:8" x14ac:dyDescent="0.4">
      <c r="A831" s="7">
        <f t="shared" si="60"/>
        <v>826</v>
      </c>
      <c r="B831" s="7">
        <f t="shared" ca="1" si="61"/>
        <v>2</v>
      </c>
      <c r="C831" s="7">
        <f t="shared" ca="1" si="62"/>
        <v>413</v>
      </c>
      <c r="D831" s="10" t="str">
        <f t="shared" ca="1" si="63"/>
        <v>Scotland</v>
      </c>
      <c r="E831" s="10">
        <f t="shared" ca="1" si="63"/>
        <v>0</v>
      </c>
      <c r="F831" s="10" t="b">
        <f t="shared" ca="1" si="64"/>
        <v>0</v>
      </c>
      <c r="G831" s="10">
        <f ca="1">IFERROR(OFFSET(INDIRECT($B$1&amp;"!"&amp;$B$2),$C831,-COLUMN(INDIRECT($B$1&amp;"!"&amp;$B$2))+MATCH(G$4,results!$4:$4,0),1,1),"")</f>
        <v>1990</v>
      </c>
      <c r="H831" s="10">
        <f ca="1">IFERROR(-VALUE(OFFSET(INDIRECT($B$1&amp;"!"&amp;$B$2),$C831,-COLUMN(INDIRECT($B$1&amp;"!"&amp;$B$2))+MATCH(H$4,results!$4:$4,0),1,1)),"")</f>
        <v>31</v>
      </c>
    </row>
    <row r="832" spans="1:8" x14ac:dyDescent="0.4">
      <c r="A832" s="7">
        <f t="shared" si="60"/>
        <v>827</v>
      </c>
      <c r="B832" s="7">
        <f t="shared" ca="1" si="61"/>
        <v>0</v>
      </c>
      <c r="C832" s="7">
        <f t="shared" ca="1" si="62"/>
        <v>414</v>
      </c>
      <c r="D832" s="10" t="str">
        <f t="shared" ca="1" si="63"/>
        <v>Sweden</v>
      </c>
      <c r="E832" s="10">
        <f t="shared" ca="1" si="63"/>
        <v>1</v>
      </c>
      <c r="F832" s="10" t="b">
        <f t="shared" ca="1" si="64"/>
        <v>1</v>
      </c>
      <c r="G832" s="10">
        <f ca="1">IFERROR(OFFSET(INDIRECT($B$1&amp;"!"&amp;$B$2),$C832,-COLUMN(INDIRECT($B$1&amp;"!"&amp;$B$2))+MATCH(G$4,results!$4:$4,0),1,1),"")</f>
        <v>1990</v>
      </c>
      <c r="H832" s="10">
        <f ca="1">IFERROR(-VALUE(OFFSET(INDIRECT($B$1&amp;"!"&amp;$B$2),$C832,-COLUMN(INDIRECT($B$1&amp;"!"&amp;$B$2))+MATCH(H$4,results!$4:$4,0),1,1)),"")</f>
        <v>32</v>
      </c>
    </row>
    <row r="833" spans="1:8" x14ac:dyDescent="0.4">
      <c r="A833" s="7">
        <f t="shared" si="60"/>
        <v>828</v>
      </c>
      <c r="B833" s="7">
        <f t="shared" ca="1" si="61"/>
        <v>2</v>
      </c>
      <c r="C833" s="7">
        <f t="shared" ca="1" si="62"/>
        <v>414</v>
      </c>
      <c r="D833" s="10" t="str">
        <f t="shared" ca="1" si="63"/>
        <v>Costa Rica</v>
      </c>
      <c r="E833" s="10">
        <f t="shared" ca="1" si="63"/>
        <v>2</v>
      </c>
      <c r="F833" s="10" t="b">
        <f t="shared" ca="1" si="64"/>
        <v>0</v>
      </c>
      <c r="G833" s="10">
        <f ca="1">IFERROR(OFFSET(INDIRECT($B$1&amp;"!"&amp;$B$2),$C833,-COLUMN(INDIRECT($B$1&amp;"!"&amp;$B$2))+MATCH(G$4,results!$4:$4,0),1,1),"")</f>
        <v>1990</v>
      </c>
      <c r="H833" s="10">
        <f ca="1">IFERROR(-VALUE(OFFSET(INDIRECT($B$1&amp;"!"&amp;$B$2),$C833,-COLUMN(INDIRECT($B$1&amp;"!"&amp;$B$2))+MATCH(H$4,results!$4:$4,0),1,1)),"")</f>
        <v>32</v>
      </c>
    </row>
    <row r="834" spans="1:8" x14ac:dyDescent="0.4">
      <c r="A834" s="7">
        <f t="shared" si="60"/>
        <v>829</v>
      </c>
      <c r="B834" s="7">
        <f t="shared" ca="1" si="61"/>
        <v>0</v>
      </c>
      <c r="C834" s="7">
        <f t="shared" ca="1" si="62"/>
        <v>415</v>
      </c>
      <c r="D834" s="10" t="str">
        <f t="shared" ca="1" si="63"/>
        <v>United Arab Emirates</v>
      </c>
      <c r="E834" s="10">
        <f t="shared" ca="1" si="63"/>
        <v>0</v>
      </c>
      <c r="F834" s="10" t="b">
        <f t="shared" ca="1" si="64"/>
        <v>1</v>
      </c>
      <c r="G834" s="10">
        <f ca="1">IFERROR(OFFSET(INDIRECT($B$1&amp;"!"&amp;$B$2),$C834,-COLUMN(INDIRECT($B$1&amp;"!"&amp;$B$2))+MATCH(G$4,results!$4:$4,0),1,1),"")</f>
        <v>1990</v>
      </c>
      <c r="H834" s="10">
        <f ca="1">IFERROR(-VALUE(OFFSET(INDIRECT($B$1&amp;"!"&amp;$B$2),$C834,-COLUMN(INDIRECT($B$1&amp;"!"&amp;$B$2))+MATCH(H$4,results!$4:$4,0),1,1)),"")</f>
        <v>4</v>
      </c>
    </row>
    <row r="835" spans="1:8" x14ac:dyDescent="0.4">
      <c r="A835" s="7">
        <f t="shared" si="60"/>
        <v>830</v>
      </c>
      <c r="B835" s="7">
        <f t="shared" ca="1" si="61"/>
        <v>2</v>
      </c>
      <c r="C835" s="7">
        <f t="shared" ca="1" si="62"/>
        <v>415</v>
      </c>
      <c r="D835" s="10" t="str">
        <f t="shared" ca="1" si="63"/>
        <v>Colombia</v>
      </c>
      <c r="E835" s="10">
        <f t="shared" ca="1" si="63"/>
        <v>2</v>
      </c>
      <c r="F835" s="10" t="b">
        <f t="shared" ca="1" si="64"/>
        <v>0</v>
      </c>
      <c r="G835" s="10">
        <f ca="1">IFERROR(OFFSET(INDIRECT($B$1&amp;"!"&amp;$B$2),$C835,-COLUMN(INDIRECT($B$1&amp;"!"&amp;$B$2))+MATCH(G$4,results!$4:$4,0),1,1),"")</f>
        <v>1990</v>
      </c>
      <c r="H835" s="10">
        <f ca="1">IFERROR(-VALUE(OFFSET(INDIRECT($B$1&amp;"!"&amp;$B$2),$C835,-COLUMN(INDIRECT($B$1&amp;"!"&amp;$B$2))+MATCH(H$4,results!$4:$4,0),1,1)),"")</f>
        <v>4</v>
      </c>
    </row>
    <row r="836" spans="1:8" x14ac:dyDescent="0.4">
      <c r="A836" s="7">
        <f t="shared" si="60"/>
        <v>831</v>
      </c>
      <c r="B836" s="7">
        <f t="shared" ca="1" si="61"/>
        <v>0</v>
      </c>
      <c r="C836" s="7">
        <f t="shared" ca="1" si="62"/>
        <v>416</v>
      </c>
      <c r="D836" s="10" t="str">
        <f t="shared" ca="1" si="63"/>
        <v>West Germany</v>
      </c>
      <c r="E836" s="10">
        <f t="shared" ca="1" si="63"/>
        <v>4</v>
      </c>
      <c r="F836" s="10" t="b">
        <f t="shared" ca="1" si="64"/>
        <v>1</v>
      </c>
      <c r="G836" s="10">
        <f ca="1">IFERROR(OFFSET(INDIRECT($B$1&amp;"!"&amp;$B$2),$C836,-COLUMN(INDIRECT($B$1&amp;"!"&amp;$B$2))+MATCH(G$4,results!$4:$4,0),1,1),"")</f>
        <v>1990</v>
      </c>
      <c r="H836" s="10">
        <f ca="1">IFERROR(-VALUE(OFFSET(INDIRECT($B$1&amp;"!"&amp;$B$2),$C836,-COLUMN(INDIRECT($B$1&amp;"!"&amp;$B$2))+MATCH(H$4,results!$4:$4,0),1,1)),"")</f>
        <v>7</v>
      </c>
    </row>
    <row r="837" spans="1:8" x14ac:dyDescent="0.4">
      <c r="A837" s="7">
        <f t="shared" si="60"/>
        <v>832</v>
      </c>
      <c r="B837" s="7">
        <f t="shared" ca="1" si="61"/>
        <v>2</v>
      </c>
      <c r="C837" s="7">
        <f t="shared" ca="1" si="62"/>
        <v>416</v>
      </c>
      <c r="D837" s="10" t="str">
        <f t="shared" ca="1" si="63"/>
        <v>Yugoslavia</v>
      </c>
      <c r="E837" s="10">
        <f t="shared" ca="1" si="63"/>
        <v>1</v>
      </c>
      <c r="F837" s="10" t="b">
        <f t="shared" ca="1" si="64"/>
        <v>0</v>
      </c>
      <c r="G837" s="10">
        <f ca="1">IFERROR(OFFSET(INDIRECT($B$1&amp;"!"&amp;$B$2),$C837,-COLUMN(INDIRECT($B$1&amp;"!"&amp;$B$2))+MATCH(G$4,results!$4:$4,0),1,1),"")</f>
        <v>1990</v>
      </c>
      <c r="H837" s="10">
        <f ca="1">IFERROR(-VALUE(OFFSET(INDIRECT($B$1&amp;"!"&amp;$B$2),$C837,-COLUMN(INDIRECT($B$1&amp;"!"&amp;$B$2))+MATCH(H$4,results!$4:$4,0),1,1)),"")</f>
        <v>7</v>
      </c>
    </row>
    <row r="838" spans="1:8" x14ac:dyDescent="0.4">
      <c r="A838" s="7">
        <f t="shared" si="60"/>
        <v>833</v>
      </c>
      <c r="B838" s="7">
        <f t="shared" ca="1" si="61"/>
        <v>0</v>
      </c>
      <c r="C838" s="7">
        <f t="shared" ca="1" si="62"/>
        <v>417</v>
      </c>
      <c r="D838" s="10" t="str">
        <f t="shared" ca="1" si="63"/>
        <v>Yugoslavia</v>
      </c>
      <c r="E838" s="10">
        <f t="shared" ca="1" si="63"/>
        <v>1</v>
      </c>
      <c r="F838" s="10" t="b">
        <f t="shared" ca="1" si="64"/>
        <v>1</v>
      </c>
      <c r="G838" s="10">
        <f ca="1">IFERROR(OFFSET(INDIRECT($B$1&amp;"!"&amp;$B$2),$C838,-COLUMN(INDIRECT($B$1&amp;"!"&amp;$B$2))+MATCH(G$4,results!$4:$4,0),1,1),"")</f>
        <v>1990</v>
      </c>
      <c r="H838" s="10">
        <f ca="1">IFERROR(-VALUE(OFFSET(INDIRECT($B$1&amp;"!"&amp;$B$2),$C838,-COLUMN(INDIRECT($B$1&amp;"!"&amp;$B$2))+MATCH(H$4,results!$4:$4,0),1,1)),"")</f>
        <v>14</v>
      </c>
    </row>
    <row r="839" spans="1:8" x14ac:dyDescent="0.4">
      <c r="A839" s="7">
        <f t="shared" ref="A839:A902" si="65">IFERROR(A838+1,1)</f>
        <v>834</v>
      </c>
      <c r="B839" s="7">
        <f t="shared" ref="B839:B902" ca="1" si="66">IF($A839&gt;=B$4*$B$3-1,"",MOD($A839-1,$B$4)*2)</f>
        <v>2</v>
      </c>
      <c r="C839" s="7">
        <f t="shared" ref="C839:C902" ca="1" si="67">IF($B839="","",QUOTIENT($A839+1,$C$4))</f>
        <v>417</v>
      </c>
      <c r="D839" s="10" t="str">
        <f t="shared" ref="D839:E902" ca="1" si="68">IFERROR(OFFSET(INDIRECT($B$1&amp;"!"&amp;$B$2),$C839,$B839+D$4,1,1),"")</f>
        <v>Colombia</v>
      </c>
      <c r="E839" s="10">
        <f t="shared" ca="1" si="68"/>
        <v>0</v>
      </c>
      <c r="F839" s="10" t="b">
        <f t="shared" ref="F839:F902" ca="1" si="69">IF(B839="","",B839=0)</f>
        <v>0</v>
      </c>
      <c r="G839" s="10">
        <f ca="1">IFERROR(OFFSET(INDIRECT($B$1&amp;"!"&amp;$B$2),$C839,-COLUMN(INDIRECT($B$1&amp;"!"&amp;$B$2))+MATCH(G$4,results!$4:$4,0),1,1),"")</f>
        <v>1990</v>
      </c>
      <c r="H839" s="10">
        <f ca="1">IFERROR(-VALUE(OFFSET(INDIRECT($B$1&amp;"!"&amp;$B$2),$C839,-COLUMN(INDIRECT($B$1&amp;"!"&amp;$B$2))+MATCH(H$4,results!$4:$4,0),1,1)),"")</f>
        <v>14</v>
      </c>
    </row>
    <row r="840" spans="1:8" x14ac:dyDescent="0.4">
      <c r="A840" s="7">
        <f t="shared" si="65"/>
        <v>835</v>
      </c>
      <c r="B840" s="7">
        <f t="shared" ca="1" si="66"/>
        <v>0</v>
      </c>
      <c r="C840" s="7">
        <f t="shared" ca="1" si="67"/>
        <v>418</v>
      </c>
      <c r="D840" s="10" t="str">
        <f t="shared" ca="1" si="68"/>
        <v>West Germany</v>
      </c>
      <c r="E840" s="10">
        <f t="shared" ca="1" si="68"/>
        <v>5</v>
      </c>
      <c r="F840" s="10" t="b">
        <f t="shared" ca="1" si="69"/>
        <v>1</v>
      </c>
      <c r="G840" s="10">
        <f ca="1">IFERROR(OFFSET(INDIRECT($B$1&amp;"!"&amp;$B$2),$C840,-COLUMN(INDIRECT($B$1&amp;"!"&amp;$B$2))+MATCH(G$4,results!$4:$4,0),1,1),"")</f>
        <v>1990</v>
      </c>
      <c r="H840" s="10">
        <f ca="1">IFERROR(-VALUE(OFFSET(INDIRECT($B$1&amp;"!"&amp;$B$2),$C840,-COLUMN(INDIRECT($B$1&amp;"!"&amp;$B$2))+MATCH(H$4,results!$4:$4,0),1,1)),"")</f>
        <v>18</v>
      </c>
    </row>
    <row r="841" spans="1:8" x14ac:dyDescent="0.4">
      <c r="A841" s="7">
        <f t="shared" si="65"/>
        <v>836</v>
      </c>
      <c r="B841" s="7">
        <f t="shared" ca="1" si="66"/>
        <v>2</v>
      </c>
      <c r="C841" s="7">
        <f t="shared" ca="1" si="67"/>
        <v>418</v>
      </c>
      <c r="D841" s="10" t="str">
        <f t="shared" ca="1" si="68"/>
        <v>United Arab Emirates</v>
      </c>
      <c r="E841" s="10">
        <f t="shared" ca="1" si="68"/>
        <v>1</v>
      </c>
      <c r="F841" s="10" t="b">
        <f t="shared" ca="1" si="69"/>
        <v>0</v>
      </c>
      <c r="G841" s="10">
        <f ca="1">IFERROR(OFFSET(INDIRECT($B$1&amp;"!"&amp;$B$2),$C841,-COLUMN(INDIRECT($B$1&amp;"!"&amp;$B$2))+MATCH(G$4,results!$4:$4,0),1,1),"")</f>
        <v>1990</v>
      </c>
      <c r="H841" s="10">
        <f ca="1">IFERROR(-VALUE(OFFSET(INDIRECT($B$1&amp;"!"&amp;$B$2),$C841,-COLUMN(INDIRECT($B$1&amp;"!"&amp;$B$2))+MATCH(H$4,results!$4:$4,0),1,1)),"")</f>
        <v>18</v>
      </c>
    </row>
    <row r="842" spans="1:8" x14ac:dyDescent="0.4">
      <c r="A842" s="7">
        <f t="shared" si="65"/>
        <v>837</v>
      </c>
      <c r="B842" s="7">
        <f t="shared" ca="1" si="66"/>
        <v>0</v>
      </c>
      <c r="C842" s="7">
        <f t="shared" ca="1" si="67"/>
        <v>419</v>
      </c>
      <c r="D842" s="10" t="str">
        <f t="shared" ca="1" si="68"/>
        <v>West Germany</v>
      </c>
      <c r="E842" s="10">
        <f t="shared" ca="1" si="68"/>
        <v>1</v>
      </c>
      <c r="F842" s="10" t="b">
        <f t="shared" ca="1" si="69"/>
        <v>1</v>
      </c>
      <c r="G842" s="10">
        <f ca="1">IFERROR(OFFSET(INDIRECT($B$1&amp;"!"&amp;$B$2),$C842,-COLUMN(INDIRECT($B$1&amp;"!"&amp;$B$2))+MATCH(G$4,results!$4:$4,0),1,1),"")</f>
        <v>1990</v>
      </c>
      <c r="H842" s="10">
        <f ca="1">IFERROR(-VALUE(OFFSET(INDIRECT($B$1&amp;"!"&amp;$B$2),$C842,-COLUMN(INDIRECT($B$1&amp;"!"&amp;$B$2))+MATCH(H$4,results!$4:$4,0),1,1)),"")</f>
        <v>27</v>
      </c>
    </row>
    <row r="843" spans="1:8" x14ac:dyDescent="0.4">
      <c r="A843" s="7">
        <f t="shared" si="65"/>
        <v>838</v>
      </c>
      <c r="B843" s="7">
        <f t="shared" ca="1" si="66"/>
        <v>2</v>
      </c>
      <c r="C843" s="7">
        <f t="shared" ca="1" si="67"/>
        <v>419</v>
      </c>
      <c r="D843" s="10" t="str">
        <f t="shared" ca="1" si="68"/>
        <v>Colombia</v>
      </c>
      <c r="E843" s="10">
        <f t="shared" ca="1" si="68"/>
        <v>1</v>
      </c>
      <c r="F843" s="10" t="b">
        <f t="shared" ca="1" si="69"/>
        <v>0</v>
      </c>
      <c r="G843" s="10">
        <f ca="1">IFERROR(OFFSET(INDIRECT($B$1&amp;"!"&amp;$B$2),$C843,-COLUMN(INDIRECT($B$1&amp;"!"&amp;$B$2))+MATCH(G$4,results!$4:$4,0),1,1),"")</f>
        <v>1990</v>
      </c>
      <c r="H843" s="10">
        <f ca="1">IFERROR(-VALUE(OFFSET(INDIRECT($B$1&amp;"!"&amp;$B$2),$C843,-COLUMN(INDIRECT($B$1&amp;"!"&amp;$B$2))+MATCH(H$4,results!$4:$4,0),1,1)),"")</f>
        <v>27</v>
      </c>
    </row>
    <row r="844" spans="1:8" x14ac:dyDescent="0.4">
      <c r="A844" s="7">
        <f t="shared" si="65"/>
        <v>839</v>
      </c>
      <c r="B844" s="7">
        <f t="shared" ca="1" si="66"/>
        <v>0</v>
      </c>
      <c r="C844" s="7">
        <f t="shared" ca="1" si="67"/>
        <v>420</v>
      </c>
      <c r="D844" s="10" t="str">
        <f t="shared" ca="1" si="68"/>
        <v>Yugoslavia</v>
      </c>
      <c r="E844" s="10">
        <f t="shared" ca="1" si="68"/>
        <v>4</v>
      </c>
      <c r="F844" s="10" t="b">
        <f t="shared" ca="1" si="69"/>
        <v>1</v>
      </c>
      <c r="G844" s="10">
        <f ca="1">IFERROR(OFFSET(INDIRECT($B$1&amp;"!"&amp;$B$2),$C844,-COLUMN(INDIRECT($B$1&amp;"!"&amp;$B$2))+MATCH(G$4,results!$4:$4,0),1,1),"")</f>
        <v>1990</v>
      </c>
      <c r="H844" s="10">
        <f ca="1">IFERROR(-VALUE(OFFSET(INDIRECT($B$1&amp;"!"&amp;$B$2),$C844,-COLUMN(INDIRECT($B$1&amp;"!"&amp;$B$2))+MATCH(H$4,results!$4:$4,0),1,1)),"")</f>
        <v>28</v>
      </c>
    </row>
    <row r="845" spans="1:8" x14ac:dyDescent="0.4">
      <c r="A845" s="7">
        <f t="shared" si="65"/>
        <v>840</v>
      </c>
      <c r="B845" s="7">
        <f t="shared" ca="1" si="66"/>
        <v>2</v>
      </c>
      <c r="C845" s="7">
        <f t="shared" ca="1" si="67"/>
        <v>420</v>
      </c>
      <c r="D845" s="10" t="str">
        <f t="shared" ca="1" si="68"/>
        <v>United Arab Emirates</v>
      </c>
      <c r="E845" s="10">
        <f t="shared" ca="1" si="68"/>
        <v>1</v>
      </c>
      <c r="F845" s="10" t="b">
        <f t="shared" ca="1" si="69"/>
        <v>0</v>
      </c>
      <c r="G845" s="10">
        <f ca="1">IFERROR(OFFSET(INDIRECT($B$1&amp;"!"&amp;$B$2),$C845,-COLUMN(INDIRECT($B$1&amp;"!"&amp;$B$2))+MATCH(G$4,results!$4:$4,0),1,1),"")</f>
        <v>1990</v>
      </c>
      <c r="H845" s="10">
        <f ca="1">IFERROR(-VALUE(OFFSET(INDIRECT($B$1&amp;"!"&amp;$B$2),$C845,-COLUMN(INDIRECT($B$1&amp;"!"&amp;$B$2))+MATCH(H$4,results!$4:$4,0),1,1)),"")</f>
        <v>28</v>
      </c>
    </row>
    <row r="846" spans="1:8" x14ac:dyDescent="0.4">
      <c r="A846" s="7">
        <f t="shared" si="65"/>
        <v>841</v>
      </c>
      <c r="B846" s="7">
        <f t="shared" ca="1" si="66"/>
        <v>0</v>
      </c>
      <c r="C846" s="7">
        <f t="shared" ca="1" si="67"/>
        <v>421</v>
      </c>
      <c r="D846" s="10" t="str">
        <f t="shared" ca="1" si="68"/>
        <v>Belgium</v>
      </c>
      <c r="E846" s="10">
        <f t="shared" ca="1" si="68"/>
        <v>2</v>
      </c>
      <c r="F846" s="10" t="b">
        <f t="shared" ca="1" si="69"/>
        <v>1</v>
      </c>
      <c r="G846" s="10">
        <f ca="1">IFERROR(OFFSET(INDIRECT($B$1&amp;"!"&amp;$B$2),$C846,-COLUMN(INDIRECT($B$1&amp;"!"&amp;$B$2))+MATCH(G$4,results!$4:$4,0),1,1),"")</f>
        <v>1990</v>
      </c>
      <c r="H846" s="10">
        <f ca="1">IFERROR(-VALUE(OFFSET(INDIRECT($B$1&amp;"!"&amp;$B$2),$C846,-COLUMN(INDIRECT($B$1&amp;"!"&amp;$B$2))+MATCH(H$4,results!$4:$4,0),1,1)),"")</f>
        <v>10</v>
      </c>
    </row>
    <row r="847" spans="1:8" x14ac:dyDescent="0.4">
      <c r="A847" s="7">
        <f t="shared" si="65"/>
        <v>842</v>
      </c>
      <c r="B847" s="7">
        <f t="shared" ca="1" si="66"/>
        <v>2</v>
      </c>
      <c r="C847" s="7">
        <f t="shared" ca="1" si="67"/>
        <v>421</v>
      </c>
      <c r="D847" s="10" t="str">
        <f t="shared" ca="1" si="68"/>
        <v>South Korea</v>
      </c>
      <c r="E847" s="10">
        <f t="shared" ca="1" si="68"/>
        <v>0</v>
      </c>
      <c r="F847" s="10" t="b">
        <f t="shared" ca="1" si="69"/>
        <v>0</v>
      </c>
      <c r="G847" s="10">
        <f ca="1">IFERROR(OFFSET(INDIRECT($B$1&amp;"!"&amp;$B$2),$C847,-COLUMN(INDIRECT($B$1&amp;"!"&amp;$B$2))+MATCH(G$4,results!$4:$4,0),1,1),"")</f>
        <v>1990</v>
      </c>
      <c r="H847" s="10">
        <f ca="1">IFERROR(-VALUE(OFFSET(INDIRECT($B$1&amp;"!"&amp;$B$2),$C847,-COLUMN(INDIRECT($B$1&amp;"!"&amp;$B$2))+MATCH(H$4,results!$4:$4,0),1,1)),"")</f>
        <v>10</v>
      </c>
    </row>
    <row r="848" spans="1:8" x14ac:dyDescent="0.4">
      <c r="A848" s="7">
        <f t="shared" si="65"/>
        <v>843</v>
      </c>
      <c r="B848" s="7">
        <f t="shared" ca="1" si="66"/>
        <v>0</v>
      </c>
      <c r="C848" s="7">
        <f t="shared" ca="1" si="67"/>
        <v>422</v>
      </c>
      <c r="D848" s="10" t="str">
        <f t="shared" ca="1" si="68"/>
        <v>Uruguay</v>
      </c>
      <c r="E848" s="10">
        <f t="shared" ca="1" si="68"/>
        <v>0</v>
      </c>
      <c r="F848" s="10" t="b">
        <f t="shared" ca="1" si="69"/>
        <v>1</v>
      </c>
      <c r="G848" s="10">
        <f ca="1">IFERROR(OFFSET(INDIRECT($B$1&amp;"!"&amp;$B$2),$C848,-COLUMN(INDIRECT($B$1&amp;"!"&amp;$B$2))+MATCH(G$4,results!$4:$4,0),1,1),"")</f>
        <v>1990</v>
      </c>
      <c r="H848" s="10">
        <f ca="1">IFERROR(-VALUE(OFFSET(INDIRECT($B$1&amp;"!"&amp;$B$2),$C848,-COLUMN(INDIRECT($B$1&amp;"!"&amp;$B$2))+MATCH(H$4,results!$4:$4,0),1,1)),"")</f>
        <v>12</v>
      </c>
    </row>
    <row r="849" spans="1:8" x14ac:dyDescent="0.4">
      <c r="A849" s="7">
        <f t="shared" si="65"/>
        <v>844</v>
      </c>
      <c r="B849" s="7">
        <f t="shared" ca="1" si="66"/>
        <v>2</v>
      </c>
      <c r="C849" s="7">
        <f t="shared" ca="1" si="67"/>
        <v>422</v>
      </c>
      <c r="D849" s="10" t="str">
        <f t="shared" ca="1" si="68"/>
        <v>Spain</v>
      </c>
      <c r="E849" s="10">
        <f t="shared" ca="1" si="68"/>
        <v>0</v>
      </c>
      <c r="F849" s="10" t="b">
        <f t="shared" ca="1" si="69"/>
        <v>0</v>
      </c>
      <c r="G849" s="10">
        <f ca="1">IFERROR(OFFSET(INDIRECT($B$1&amp;"!"&amp;$B$2),$C849,-COLUMN(INDIRECT($B$1&amp;"!"&amp;$B$2))+MATCH(G$4,results!$4:$4,0),1,1),"")</f>
        <v>1990</v>
      </c>
      <c r="H849" s="10">
        <f ca="1">IFERROR(-VALUE(OFFSET(INDIRECT($B$1&amp;"!"&amp;$B$2),$C849,-COLUMN(INDIRECT($B$1&amp;"!"&amp;$B$2))+MATCH(H$4,results!$4:$4,0),1,1)),"")</f>
        <v>12</v>
      </c>
    </row>
    <row r="850" spans="1:8" x14ac:dyDescent="0.4">
      <c r="A850" s="7">
        <f t="shared" si="65"/>
        <v>845</v>
      </c>
      <c r="B850" s="7">
        <f t="shared" ca="1" si="66"/>
        <v>0</v>
      </c>
      <c r="C850" s="7">
        <f t="shared" ca="1" si="67"/>
        <v>423</v>
      </c>
      <c r="D850" s="10" t="str">
        <f t="shared" ca="1" si="68"/>
        <v>Belgium</v>
      </c>
      <c r="E850" s="10">
        <f t="shared" ca="1" si="68"/>
        <v>3</v>
      </c>
      <c r="F850" s="10" t="b">
        <f t="shared" ca="1" si="69"/>
        <v>1</v>
      </c>
      <c r="G850" s="10">
        <f ca="1">IFERROR(OFFSET(INDIRECT($B$1&amp;"!"&amp;$B$2),$C850,-COLUMN(INDIRECT($B$1&amp;"!"&amp;$B$2))+MATCH(G$4,results!$4:$4,0),1,1),"")</f>
        <v>1990</v>
      </c>
      <c r="H850" s="10">
        <f ca="1">IFERROR(-VALUE(OFFSET(INDIRECT($B$1&amp;"!"&amp;$B$2),$C850,-COLUMN(INDIRECT($B$1&amp;"!"&amp;$B$2))+MATCH(H$4,results!$4:$4,0),1,1)),"")</f>
        <v>23</v>
      </c>
    </row>
    <row r="851" spans="1:8" x14ac:dyDescent="0.4">
      <c r="A851" s="7">
        <f t="shared" si="65"/>
        <v>846</v>
      </c>
      <c r="B851" s="7">
        <f t="shared" ca="1" si="66"/>
        <v>2</v>
      </c>
      <c r="C851" s="7">
        <f t="shared" ca="1" si="67"/>
        <v>423</v>
      </c>
      <c r="D851" s="10" t="str">
        <f t="shared" ca="1" si="68"/>
        <v>Uruguay</v>
      </c>
      <c r="E851" s="10">
        <f t="shared" ca="1" si="68"/>
        <v>1</v>
      </c>
      <c r="F851" s="10" t="b">
        <f t="shared" ca="1" si="69"/>
        <v>0</v>
      </c>
      <c r="G851" s="10">
        <f ca="1">IFERROR(OFFSET(INDIRECT($B$1&amp;"!"&amp;$B$2),$C851,-COLUMN(INDIRECT($B$1&amp;"!"&amp;$B$2))+MATCH(G$4,results!$4:$4,0),1,1),"")</f>
        <v>1990</v>
      </c>
      <c r="H851" s="10">
        <f ca="1">IFERROR(-VALUE(OFFSET(INDIRECT($B$1&amp;"!"&amp;$B$2),$C851,-COLUMN(INDIRECT($B$1&amp;"!"&amp;$B$2))+MATCH(H$4,results!$4:$4,0),1,1)),"")</f>
        <v>23</v>
      </c>
    </row>
    <row r="852" spans="1:8" x14ac:dyDescent="0.4">
      <c r="A852" s="7">
        <f t="shared" si="65"/>
        <v>847</v>
      </c>
      <c r="B852" s="7">
        <f t="shared" ca="1" si="66"/>
        <v>0</v>
      </c>
      <c r="C852" s="7">
        <f t="shared" ca="1" si="67"/>
        <v>424</v>
      </c>
      <c r="D852" s="10" t="str">
        <f t="shared" ca="1" si="68"/>
        <v>South Korea</v>
      </c>
      <c r="E852" s="10">
        <f t="shared" ca="1" si="68"/>
        <v>1</v>
      </c>
      <c r="F852" s="10" t="b">
        <f t="shared" ca="1" si="69"/>
        <v>1</v>
      </c>
      <c r="G852" s="10">
        <f ca="1">IFERROR(OFFSET(INDIRECT($B$1&amp;"!"&amp;$B$2),$C852,-COLUMN(INDIRECT($B$1&amp;"!"&amp;$B$2))+MATCH(G$4,results!$4:$4,0),1,1),"")</f>
        <v>1990</v>
      </c>
      <c r="H852" s="10">
        <f ca="1">IFERROR(-VALUE(OFFSET(INDIRECT($B$1&amp;"!"&amp;$B$2),$C852,-COLUMN(INDIRECT($B$1&amp;"!"&amp;$B$2))+MATCH(H$4,results!$4:$4,0),1,1)),"")</f>
        <v>24</v>
      </c>
    </row>
    <row r="853" spans="1:8" x14ac:dyDescent="0.4">
      <c r="A853" s="7">
        <f t="shared" si="65"/>
        <v>848</v>
      </c>
      <c r="B853" s="7">
        <f t="shared" ca="1" si="66"/>
        <v>2</v>
      </c>
      <c r="C853" s="7">
        <f t="shared" ca="1" si="67"/>
        <v>424</v>
      </c>
      <c r="D853" s="10" t="str">
        <f t="shared" ca="1" si="68"/>
        <v>Spain</v>
      </c>
      <c r="E853" s="10">
        <f t="shared" ca="1" si="68"/>
        <v>3</v>
      </c>
      <c r="F853" s="10" t="b">
        <f t="shared" ca="1" si="69"/>
        <v>0</v>
      </c>
      <c r="G853" s="10">
        <f ca="1">IFERROR(OFFSET(INDIRECT($B$1&amp;"!"&amp;$B$2),$C853,-COLUMN(INDIRECT($B$1&amp;"!"&amp;$B$2))+MATCH(G$4,results!$4:$4,0),1,1),"")</f>
        <v>1990</v>
      </c>
      <c r="H853" s="10">
        <f ca="1">IFERROR(-VALUE(OFFSET(INDIRECT($B$1&amp;"!"&amp;$B$2),$C853,-COLUMN(INDIRECT($B$1&amp;"!"&amp;$B$2))+MATCH(H$4,results!$4:$4,0),1,1)),"")</f>
        <v>24</v>
      </c>
    </row>
    <row r="854" spans="1:8" x14ac:dyDescent="0.4">
      <c r="A854" s="7">
        <f t="shared" si="65"/>
        <v>849</v>
      </c>
      <c r="B854" s="7">
        <f t="shared" ca="1" si="66"/>
        <v>0</v>
      </c>
      <c r="C854" s="7">
        <f t="shared" ca="1" si="67"/>
        <v>425</v>
      </c>
      <c r="D854" s="10" t="str">
        <f t="shared" ca="1" si="68"/>
        <v>Belgium</v>
      </c>
      <c r="E854" s="10">
        <f t="shared" ca="1" si="68"/>
        <v>1</v>
      </c>
      <c r="F854" s="10" t="b">
        <f t="shared" ca="1" si="69"/>
        <v>1</v>
      </c>
      <c r="G854" s="10">
        <f ca="1">IFERROR(OFFSET(INDIRECT($B$1&amp;"!"&amp;$B$2),$C854,-COLUMN(INDIRECT($B$1&amp;"!"&amp;$B$2))+MATCH(G$4,results!$4:$4,0),1,1),"")</f>
        <v>1990</v>
      </c>
      <c r="H854" s="10">
        <f ca="1">IFERROR(-VALUE(OFFSET(INDIRECT($B$1&amp;"!"&amp;$B$2),$C854,-COLUMN(INDIRECT($B$1&amp;"!"&amp;$B$2))+MATCH(H$4,results!$4:$4,0),1,1)),"")</f>
        <v>33</v>
      </c>
    </row>
    <row r="855" spans="1:8" x14ac:dyDescent="0.4">
      <c r="A855" s="7">
        <f t="shared" si="65"/>
        <v>850</v>
      </c>
      <c r="B855" s="7">
        <f t="shared" ca="1" si="66"/>
        <v>2</v>
      </c>
      <c r="C855" s="7">
        <f t="shared" ca="1" si="67"/>
        <v>425</v>
      </c>
      <c r="D855" s="10" t="str">
        <f t="shared" ca="1" si="68"/>
        <v>Spain</v>
      </c>
      <c r="E855" s="10">
        <f t="shared" ca="1" si="68"/>
        <v>2</v>
      </c>
      <c r="F855" s="10" t="b">
        <f t="shared" ca="1" si="69"/>
        <v>0</v>
      </c>
      <c r="G855" s="10">
        <f ca="1">IFERROR(OFFSET(INDIRECT($B$1&amp;"!"&amp;$B$2),$C855,-COLUMN(INDIRECT($B$1&amp;"!"&amp;$B$2))+MATCH(G$4,results!$4:$4,0),1,1),"")</f>
        <v>1990</v>
      </c>
      <c r="H855" s="10">
        <f ca="1">IFERROR(-VALUE(OFFSET(INDIRECT($B$1&amp;"!"&amp;$B$2),$C855,-COLUMN(INDIRECT($B$1&amp;"!"&amp;$B$2))+MATCH(H$4,results!$4:$4,0),1,1)),"")</f>
        <v>33</v>
      </c>
    </row>
    <row r="856" spans="1:8" x14ac:dyDescent="0.4">
      <c r="A856" s="7">
        <f t="shared" si="65"/>
        <v>851</v>
      </c>
      <c r="B856" s="7">
        <f t="shared" ca="1" si="66"/>
        <v>0</v>
      </c>
      <c r="C856" s="7">
        <f t="shared" ca="1" si="67"/>
        <v>426</v>
      </c>
      <c r="D856" s="10" t="str">
        <f t="shared" ca="1" si="68"/>
        <v>South Korea</v>
      </c>
      <c r="E856" s="10">
        <f t="shared" ca="1" si="68"/>
        <v>0</v>
      </c>
      <c r="F856" s="10" t="b">
        <f t="shared" ca="1" si="69"/>
        <v>1</v>
      </c>
      <c r="G856" s="10">
        <f ca="1">IFERROR(OFFSET(INDIRECT($B$1&amp;"!"&amp;$B$2),$C856,-COLUMN(INDIRECT($B$1&amp;"!"&amp;$B$2))+MATCH(G$4,results!$4:$4,0),1,1),"")</f>
        <v>1990</v>
      </c>
      <c r="H856" s="10">
        <f ca="1">IFERROR(-VALUE(OFFSET(INDIRECT($B$1&amp;"!"&amp;$B$2),$C856,-COLUMN(INDIRECT($B$1&amp;"!"&amp;$B$2))+MATCH(H$4,results!$4:$4,0),1,1)),"")</f>
        <v>34</v>
      </c>
    </row>
    <row r="857" spans="1:8" x14ac:dyDescent="0.4">
      <c r="A857" s="7">
        <f t="shared" si="65"/>
        <v>852</v>
      </c>
      <c r="B857" s="7">
        <f t="shared" ca="1" si="66"/>
        <v>2</v>
      </c>
      <c r="C857" s="7">
        <f t="shared" ca="1" si="67"/>
        <v>426</v>
      </c>
      <c r="D857" s="10" t="str">
        <f t="shared" ca="1" si="68"/>
        <v>Uruguay</v>
      </c>
      <c r="E857" s="10">
        <f t="shared" ca="1" si="68"/>
        <v>1</v>
      </c>
      <c r="F857" s="10" t="b">
        <f t="shared" ca="1" si="69"/>
        <v>0</v>
      </c>
      <c r="G857" s="10">
        <f ca="1">IFERROR(OFFSET(INDIRECT($B$1&amp;"!"&amp;$B$2),$C857,-COLUMN(INDIRECT($B$1&amp;"!"&amp;$B$2))+MATCH(G$4,results!$4:$4,0),1,1),"")</f>
        <v>1990</v>
      </c>
      <c r="H857" s="10">
        <f ca="1">IFERROR(-VALUE(OFFSET(INDIRECT($B$1&amp;"!"&amp;$B$2),$C857,-COLUMN(INDIRECT($B$1&amp;"!"&amp;$B$2))+MATCH(H$4,results!$4:$4,0),1,1)),"")</f>
        <v>34</v>
      </c>
    </row>
    <row r="858" spans="1:8" x14ac:dyDescent="0.4">
      <c r="A858" s="7">
        <f t="shared" si="65"/>
        <v>853</v>
      </c>
      <c r="B858" s="7">
        <f t="shared" ca="1" si="66"/>
        <v>0</v>
      </c>
      <c r="C858" s="7">
        <f t="shared" ca="1" si="67"/>
        <v>427</v>
      </c>
      <c r="D858" s="10" t="str">
        <f t="shared" ca="1" si="68"/>
        <v>England</v>
      </c>
      <c r="E858" s="10">
        <f t="shared" ca="1" si="68"/>
        <v>1</v>
      </c>
      <c r="F858" s="10" t="b">
        <f t="shared" ca="1" si="69"/>
        <v>1</v>
      </c>
      <c r="G858" s="10">
        <f ca="1">IFERROR(OFFSET(INDIRECT($B$1&amp;"!"&amp;$B$2),$C858,-COLUMN(INDIRECT($B$1&amp;"!"&amp;$B$2))+MATCH(G$4,results!$4:$4,0),1,1),"")</f>
        <v>1990</v>
      </c>
      <c r="H858" s="10">
        <f ca="1">IFERROR(-VALUE(OFFSET(INDIRECT($B$1&amp;"!"&amp;$B$2),$C858,-COLUMN(INDIRECT($B$1&amp;"!"&amp;$B$2))+MATCH(H$4,results!$4:$4,0),1,1)),"")</f>
        <v>9</v>
      </c>
    </row>
    <row r="859" spans="1:8" x14ac:dyDescent="0.4">
      <c r="A859" s="7">
        <f t="shared" si="65"/>
        <v>854</v>
      </c>
      <c r="B859" s="7">
        <f t="shared" ca="1" si="66"/>
        <v>2</v>
      </c>
      <c r="C859" s="7">
        <f t="shared" ca="1" si="67"/>
        <v>427</v>
      </c>
      <c r="D859" s="10" t="str">
        <f t="shared" ca="1" si="68"/>
        <v>Ireland</v>
      </c>
      <c r="E859" s="10">
        <f t="shared" ca="1" si="68"/>
        <v>1</v>
      </c>
      <c r="F859" s="10" t="b">
        <f t="shared" ca="1" si="69"/>
        <v>0</v>
      </c>
      <c r="G859" s="10">
        <f ca="1">IFERROR(OFFSET(INDIRECT($B$1&amp;"!"&amp;$B$2),$C859,-COLUMN(INDIRECT($B$1&amp;"!"&amp;$B$2))+MATCH(G$4,results!$4:$4,0),1,1),"")</f>
        <v>1990</v>
      </c>
      <c r="H859" s="10">
        <f ca="1">IFERROR(-VALUE(OFFSET(INDIRECT($B$1&amp;"!"&amp;$B$2),$C859,-COLUMN(INDIRECT($B$1&amp;"!"&amp;$B$2))+MATCH(H$4,results!$4:$4,0),1,1)),"")</f>
        <v>9</v>
      </c>
    </row>
    <row r="860" spans="1:8" x14ac:dyDescent="0.4">
      <c r="A860" s="7">
        <f t="shared" si="65"/>
        <v>855</v>
      </c>
      <c r="B860" s="7">
        <f t="shared" ca="1" si="66"/>
        <v>0</v>
      </c>
      <c r="C860" s="7">
        <f t="shared" ca="1" si="67"/>
        <v>428</v>
      </c>
      <c r="D860" s="10" t="str">
        <f t="shared" ca="1" si="68"/>
        <v>Netherlands</v>
      </c>
      <c r="E860" s="10">
        <f t="shared" ca="1" si="68"/>
        <v>1</v>
      </c>
      <c r="F860" s="10" t="b">
        <f t="shared" ca="1" si="69"/>
        <v>1</v>
      </c>
      <c r="G860" s="10">
        <f ca="1">IFERROR(OFFSET(INDIRECT($B$1&amp;"!"&amp;$B$2),$C860,-COLUMN(INDIRECT($B$1&amp;"!"&amp;$B$2))+MATCH(G$4,results!$4:$4,0),1,1),"")</f>
        <v>1990</v>
      </c>
      <c r="H860" s="10">
        <f ca="1">IFERROR(-VALUE(OFFSET(INDIRECT($B$1&amp;"!"&amp;$B$2),$C860,-COLUMN(INDIRECT($B$1&amp;"!"&amp;$B$2))+MATCH(H$4,results!$4:$4,0),1,1)),"")</f>
        <v>11</v>
      </c>
    </row>
    <row r="861" spans="1:8" x14ac:dyDescent="0.4">
      <c r="A861" s="7">
        <f t="shared" si="65"/>
        <v>856</v>
      </c>
      <c r="B861" s="7">
        <f t="shared" ca="1" si="66"/>
        <v>2</v>
      </c>
      <c r="C861" s="7">
        <f t="shared" ca="1" si="67"/>
        <v>428</v>
      </c>
      <c r="D861" s="10" t="str">
        <f t="shared" ca="1" si="68"/>
        <v>Egypt</v>
      </c>
      <c r="E861" s="10">
        <f t="shared" ca="1" si="68"/>
        <v>1</v>
      </c>
      <c r="F861" s="10" t="b">
        <f t="shared" ca="1" si="69"/>
        <v>0</v>
      </c>
      <c r="G861" s="10">
        <f ca="1">IFERROR(OFFSET(INDIRECT($B$1&amp;"!"&amp;$B$2),$C861,-COLUMN(INDIRECT($B$1&amp;"!"&amp;$B$2))+MATCH(G$4,results!$4:$4,0),1,1),"")</f>
        <v>1990</v>
      </c>
      <c r="H861" s="10">
        <f ca="1">IFERROR(-VALUE(OFFSET(INDIRECT($B$1&amp;"!"&amp;$B$2),$C861,-COLUMN(INDIRECT($B$1&amp;"!"&amp;$B$2))+MATCH(H$4,results!$4:$4,0),1,1)),"")</f>
        <v>11</v>
      </c>
    </row>
    <row r="862" spans="1:8" x14ac:dyDescent="0.4">
      <c r="A862" s="7">
        <f t="shared" si="65"/>
        <v>857</v>
      </c>
      <c r="B862" s="7">
        <f t="shared" ca="1" si="66"/>
        <v>0</v>
      </c>
      <c r="C862" s="7">
        <f t="shared" ca="1" si="67"/>
        <v>429</v>
      </c>
      <c r="D862" s="10" t="str">
        <f t="shared" ca="1" si="68"/>
        <v>England</v>
      </c>
      <c r="E862" s="10">
        <f t="shared" ca="1" si="68"/>
        <v>0</v>
      </c>
      <c r="F862" s="10" t="b">
        <f t="shared" ca="1" si="69"/>
        <v>1</v>
      </c>
      <c r="G862" s="10">
        <f ca="1">IFERROR(OFFSET(INDIRECT($B$1&amp;"!"&amp;$B$2),$C862,-COLUMN(INDIRECT($B$1&amp;"!"&amp;$B$2))+MATCH(G$4,results!$4:$4,0),1,1),"")</f>
        <v>1990</v>
      </c>
      <c r="H862" s="10">
        <f ca="1">IFERROR(-VALUE(OFFSET(INDIRECT($B$1&amp;"!"&amp;$B$2),$C862,-COLUMN(INDIRECT($B$1&amp;"!"&amp;$B$2))+MATCH(H$4,results!$4:$4,0),1,1)),"")</f>
        <v>21</v>
      </c>
    </row>
    <row r="863" spans="1:8" x14ac:dyDescent="0.4">
      <c r="A863" s="7">
        <f t="shared" si="65"/>
        <v>858</v>
      </c>
      <c r="B863" s="7">
        <f t="shared" ca="1" si="66"/>
        <v>2</v>
      </c>
      <c r="C863" s="7">
        <f t="shared" ca="1" si="67"/>
        <v>429</v>
      </c>
      <c r="D863" s="10" t="str">
        <f t="shared" ca="1" si="68"/>
        <v>Netherlands</v>
      </c>
      <c r="E863" s="10">
        <f t="shared" ca="1" si="68"/>
        <v>0</v>
      </c>
      <c r="F863" s="10" t="b">
        <f t="shared" ca="1" si="69"/>
        <v>0</v>
      </c>
      <c r="G863" s="10">
        <f ca="1">IFERROR(OFFSET(INDIRECT($B$1&amp;"!"&amp;$B$2),$C863,-COLUMN(INDIRECT($B$1&amp;"!"&amp;$B$2))+MATCH(G$4,results!$4:$4,0),1,1),"")</f>
        <v>1990</v>
      </c>
      <c r="H863" s="10">
        <f ca="1">IFERROR(-VALUE(OFFSET(INDIRECT($B$1&amp;"!"&amp;$B$2),$C863,-COLUMN(INDIRECT($B$1&amp;"!"&amp;$B$2))+MATCH(H$4,results!$4:$4,0),1,1)),"")</f>
        <v>21</v>
      </c>
    </row>
    <row r="864" spans="1:8" x14ac:dyDescent="0.4">
      <c r="A864" s="7">
        <f t="shared" si="65"/>
        <v>859</v>
      </c>
      <c r="B864" s="7">
        <f t="shared" ca="1" si="66"/>
        <v>0</v>
      </c>
      <c r="C864" s="7">
        <f t="shared" ca="1" si="67"/>
        <v>430</v>
      </c>
      <c r="D864" s="10" t="str">
        <f t="shared" ca="1" si="68"/>
        <v>Ireland</v>
      </c>
      <c r="E864" s="10">
        <f t="shared" ca="1" si="68"/>
        <v>0</v>
      </c>
      <c r="F864" s="10" t="b">
        <f t="shared" ca="1" si="69"/>
        <v>1</v>
      </c>
      <c r="G864" s="10">
        <f ca="1">IFERROR(OFFSET(INDIRECT($B$1&amp;"!"&amp;$B$2),$C864,-COLUMN(INDIRECT($B$1&amp;"!"&amp;$B$2))+MATCH(G$4,results!$4:$4,0),1,1),"")</f>
        <v>1990</v>
      </c>
      <c r="H864" s="10">
        <f ca="1">IFERROR(-VALUE(OFFSET(INDIRECT($B$1&amp;"!"&amp;$B$2),$C864,-COLUMN(INDIRECT($B$1&amp;"!"&amp;$B$2))+MATCH(H$4,results!$4:$4,0),1,1)),"")</f>
        <v>22</v>
      </c>
    </row>
    <row r="865" spans="1:8" x14ac:dyDescent="0.4">
      <c r="A865" s="7">
        <f t="shared" si="65"/>
        <v>860</v>
      </c>
      <c r="B865" s="7">
        <f t="shared" ca="1" si="66"/>
        <v>2</v>
      </c>
      <c r="C865" s="7">
        <f t="shared" ca="1" si="67"/>
        <v>430</v>
      </c>
      <c r="D865" s="10" t="str">
        <f t="shared" ca="1" si="68"/>
        <v>Egypt</v>
      </c>
      <c r="E865" s="10">
        <f t="shared" ca="1" si="68"/>
        <v>0</v>
      </c>
      <c r="F865" s="10" t="b">
        <f t="shared" ca="1" si="69"/>
        <v>0</v>
      </c>
      <c r="G865" s="10">
        <f ca="1">IFERROR(OFFSET(INDIRECT($B$1&amp;"!"&amp;$B$2),$C865,-COLUMN(INDIRECT($B$1&amp;"!"&amp;$B$2))+MATCH(G$4,results!$4:$4,0),1,1),"")</f>
        <v>1990</v>
      </c>
      <c r="H865" s="10">
        <f ca="1">IFERROR(-VALUE(OFFSET(INDIRECT($B$1&amp;"!"&amp;$B$2),$C865,-COLUMN(INDIRECT($B$1&amp;"!"&amp;$B$2))+MATCH(H$4,results!$4:$4,0),1,1)),"")</f>
        <v>22</v>
      </c>
    </row>
    <row r="866" spans="1:8" x14ac:dyDescent="0.4">
      <c r="A866" s="7">
        <f t="shared" si="65"/>
        <v>861</v>
      </c>
      <c r="B866" s="7">
        <f t="shared" ca="1" si="66"/>
        <v>0</v>
      </c>
      <c r="C866" s="7">
        <f t="shared" ca="1" si="67"/>
        <v>431</v>
      </c>
      <c r="D866" s="10" t="str">
        <f t="shared" ca="1" si="68"/>
        <v>England</v>
      </c>
      <c r="E866" s="10">
        <f t="shared" ca="1" si="68"/>
        <v>1</v>
      </c>
      <c r="F866" s="10" t="b">
        <f t="shared" ca="1" si="69"/>
        <v>1</v>
      </c>
      <c r="G866" s="10">
        <f ca="1">IFERROR(OFFSET(INDIRECT($B$1&amp;"!"&amp;$B$2),$C866,-COLUMN(INDIRECT($B$1&amp;"!"&amp;$B$2))+MATCH(G$4,results!$4:$4,0),1,1),"")</f>
        <v>1990</v>
      </c>
      <c r="H866" s="10">
        <f ca="1">IFERROR(-VALUE(OFFSET(INDIRECT($B$1&amp;"!"&amp;$B$2),$C866,-COLUMN(INDIRECT($B$1&amp;"!"&amp;$B$2))+MATCH(H$4,results!$4:$4,0),1,1)),"")</f>
        <v>35</v>
      </c>
    </row>
    <row r="867" spans="1:8" x14ac:dyDescent="0.4">
      <c r="A867" s="7">
        <f t="shared" si="65"/>
        <v>862</v>
      </c>
      <c r="B867" s="7">
        <f t="shared" ca="1" si="66"/>
        <v>2</v>
      </c>
      <c r="C867" s="7">
        <f t="shared" ca="1" si="67"/>
        <v>431</v>
      </c>
      <c r="D867" s="10" t="str">
        <f t="shared" ca="1" si="68"/>
        <v>Egypt</v>
      </c>
      <c r="E867" s="10">
        <f t="shared" ca="1" si="68"/>
        <v>0</v>
      </c>
      <c r="F867" s="10" t="b">
        <f t="shared" ca="1" si="69"/>
        <v>0</v>
      </c>
      <c r="G867" s="10">
        <f ca="1">IFERROR(OFFSET(INDIRECT($B$1&amp;"!"&amp;$B$2),$C867,-COLUMN(INDIRECT($B$1&amp;"!"&amp;$B$2))+MATCH(G$4,results!$4:$4,0),1,1),"")</f>
        <v>1990</v>
      </c>
      <c r="H867" s="10">
        <f ca="1">IFERROR(-VALUE(OFFSET(INDIRECT($B$1&amp;"!"&amp;$B$2),$C867,-COLUMN(INDIRECT($B$1&amp;"!"&amp;$B$2))+MATCH(H$4,results!$4:$4,0),1,1)),"")</f>
        <v>35</v>
      </c>
    </row>
    <row r="868" spans="1:8" x14ac:dyDescent="0.4">
      <c r="A868" s="7">
        <f t="shared" si="65"/>
        <v>863</v>
      </c>
      <c r="B868" s="7">
        <f t="shared" ca="1" si="66"/>
        <v>0</v>
      </c>
      <c r="C868" s="7">
        <f t="shared" ca="1" si="67"/>
        <v>432</v>
      </c>
      <c r="D868" s="10" t="str">
        <f t="shared" ca="1" si="68"/>
        <v>Ireland</v>
      </c>
      <c r="E868" s="10">
        <f t="shared" ca="1" si="68"/>
        <v>1</v>
      </c>
      <c r="F868" s="10" t="b">
        <f t="shared" ca="1" si="69"/>
        <v>1</v>
      </c>
      <c r="G868" s="10">
        <f ca="1">IFERROR(OFFSET(INDIRECT($B$1&amp;"!"&amp;$B$2),$C868,-COLUMN(INDIRECT($B$1&amp;"!"&amp;$B$2))+MATCH(G$4,results!$4:$4,0),1,1),"")</f>
        <v>1990</v>
      </c>
      <c r="H868" s="10">
        <f ca="1">IFERROR(-VALUE(OFFSET(INDIRECT($B$1&amp;"!"&amp;$B$2),$C868,-COLUMN(INDIRECT($B$1&amp;"!"&amp;$B$2))+MATCH(H$4,results!$4:$4,0),1,1)),"")</f>
        <v>36</v>
      </c>
    </row>
    <row r="869" spans="1:8" x14ac:dyDescent="0.4">
      <c r="A869" s="7">
        <f t="shared" si="65"/>
        <v>864</v>
      </c>
      <c r="B869" s="7">
        <f t="shared" ca="1" si="66"/>
        <v>2</v>
      </c>
      <c r="C869" s="7">
        <f t="shared" ca="1" si="67"/>
        <v>432</v>
      </c>
      <c r="D869" s="10" t="str">
        <f t="shared" ca="1" si="68"/>
        <v>Netherlands</v>
      </c>
      <c r="E869" s="10">
        <f t="shared" ca="1" si="68"/>
        <v>1</v>
      </c>
      <c r="F869" s="10" t="b">
        <f t="shared" ca="1" si="69"/>
        <v>0</v>
      </c>
      <c r="G869" s="10">
        <f ca="1">IFERROR(OFFSET(INDIRECT($B$1&amp;"!"&amp;$B$2),$C869,-COLUMN(INDIRECT($B$1&amp;"!"&amp;$B$2))+MATCH(G$4,results!$4:$4,0),1,1),"")</f>
        <v>1990</v>
      </c>
      <c r="H869" s="10">
        <f ca="1">IFERROR(-VALUE(OFFSET(INDIRECT($B$1&amp;"!"&amp;$B$2),$C869,-COLUMN(INDIRECT($B$1&amp;"!"&amp;$B$2))+MATCH(H$4,results!$4:$4,0),1,1)),"")</f>
        <v>36</v>
      </c>
    </row>
    <row r="870" spans="1:8" x14ac:dyDescent="0.4">
      <c r="A870" s="7">
        <f t="shared" si="65"/>
        <v>865</v>
      </c>
      <c r="B870" s="7">
        <f t="shared" ca="1" si="66"/>
        <v>0</v>
      </c>
      <c r="C870" s="7">
        <f t="shared" ca="1" si="67"/>
        <v>433</v>
      </c>
      <c r="D870" s="10" t="str">
        <f t="shared" ca="1" si="68"/>
        <v>United States</v>
      </c>
      <c r="E870" s="10">
        <f t="shared" ca="1" si="68"/>
        <v>1</v>
      </c>
      <c r="F870" s="10" t="b">
        <f t="shared" ca="1" si="69"/>
        <v>1</v>
      </c>
      <c r="G870" s="10">
        <f ca="1">IFERROR(OFFSET(INDIRECT($B$1&amp;"!"&amp;$B$2),$C870,-COLUMN(INDIRECT($B$1&amp;"!"&amp;$B$2))+MATCH(G$4,results!$4:$4,0),1,1),"")</f>
        <v>1994</v>
      </c>
      <c r="H870" s="10">
        <f ca="1">IFERROR(-VALUE(OFFSET(INDIRECT($B$1&amp;"!"&amp;$B$2),$C870,-COLUMN(INDIRECT($B$1&amp;"!"&amp;$B$2))+MATCH(H$4,results!$4:$4,0),1,1)),"")</f>
        <v>3</v>
      </c>
    </row>
    <row r="871" spans="1:8" x14ac:dyDescent="0.4">
      <c r="A871" s="7">
        <f t="shared" si="65"/>
        <v>866</v>
      </c>
      <c r="B871" s="7">
        <f t="shared" ca="1" si="66"/>
        <v>2</v>
      </c>
      <c r="C871" s="7">
        <f t="shared" ca="1" si="67"/>
        <v>433</v>
      </c>
      <c r="D871" s="10" t="str">
        <f t="shared" ca="1" si="68"/>
        <v>Switzerland</v>
      </c>
      <c r="E871" s="10">
        <f t="shared" ca="1" si="68"/>
        <v>1</v>
      </c>
      <c r="F871" s="10" t="b">
        <f t="shared" ca="1" si="69"/>
        <v>0</v>
      </c>
      <c r="G871" s="10">
        <f ca="1">IFERROR(OFFSET(INDIRECT($B$1&amp;"!"&amp;$B$2),$C871,-COLUMN(INDIRECT($B$1&amp;"!"&amp;$B$2))+MATCH(G$4,results!$4:$4,0),1,1),"")</f>
        <v>1994</v>
      </c>
      <c r="H871" s="10">
        <f ca="1">IFERROR(-VALUE(OFFSET(INDIRECT($B$1&amp;"!"&amp;$B$2),$C871,-COLUMN(INDIRECT($B$1&amp;"!"&amp;$B$2))+MATCH(H$4,results!$4:$4,0),1,1)),"")</f>
        <v>3</v>
      </c>
    </row>
    <row r="872" spans="1:8" x14ac:dyDescent="0.4">
      <c r="A872" s="7">
        <f t="shared" si="65"/>
        <v>867</v>
      </c>
      <c r="B872" s="7">
        <f t="shared" ca="1" si="66"/>
        <v>0</v>
      </c>
      <c r="C872" s="7">
        <f t="shared" ca="1" si="67"/>
        <v>434</v>
      </c>
      <c r="D872" s="10" t="str">
        <f t="shared" ca="1" si="68"/>
        <v>Colombia</v>
      </c>
      <c r="E872" s="10">
        <f t="shared" ca="1" si="68"/>
        <v>1</v>
      </c>
      <c r="F872" s="10" t="b">
        <f t="shared" ca="1" si="69"/>
        <v>1</v>
      </c>
      <c r="G872" s="10">
        <f ca="1">IFERROR(OFFSET(INDIRECT($B$1&amp;"!"&amp;$B$2),$C872,-COLUMN(INDIRECT($B$1&amp;"!"&amp;$B$2))+MATCH(G$4,results!$4:$4,0),1,1),"")</f>
        <v>1994</v>
      </c>
      <c r="H872" s="10">
        <f ca="1">IFERROR(-VALUE(OFFSET(INDIRECT($B$1&amp;"!"&amp;$B$2),$C872,-COLUMN(INDIRECT($B$1&amp;"!"&amp;$B$2))+MATCH(H$4,results!$4:$4,0),1,1)),"")</f>
        <v>5</v>
      </c>
    </row>
    <row r="873" spans="1:8" x14ac:dyDescent="0.4">
      <c r="A873" s="7">
        <f t="shared" si="65"/>
        <v>868</v>
      </c>
      <c r="B873" s="7">
        <f t="shared" ca="1" si="66"/>
        <v>2</v>
      </c>
      <c r="C873" s="7">
        <f t="shared" ca="1" si="67"/>
        <v>434</v>
      </c>
      <c r="D873" s="10" t="str">
        <f t="shared" ca="1" si="68"/>
        <v>Romania</v>
      </c>
      <c r="E873" s="10">
        <f t="shared" ca="1" si="68"/>
        <v>3</v>
      </c>
      <c r="F873" s="10" t="b">
        <f t="shared" ca="1" si="69"/>
        <v>0</v>
      </c>
      <c r="G873" s="10">
        <f ca="1">IFERROR(OFFSET(INDIRECT($B$1&amp;"!"&amp;$B$2),$C873,-COLUMN(INDIRECT($B$1&amp;"!"&amp;$B$2))+MATCH(G$4,results!$4:$4,0),1,1),"")</f>
        <v>1994</v>
      </c>
      <c r="H873" s="10">
        <f ca="1">IFERROR(-VALUE(OFFSET(INDIRECT($B$1&amp;"!"&amp;$B$2),$C873,-COLUMN(INDIRECT($B$1&amp;"!"&amp;$B$2))+MATCH(H$4,results!$4:$4,0),1,1)),"")</f>
        <v>5</v>
      </c>
    </row>
    <row r="874" spans="1:8" x14ac:dyDescent="0.4">
      <c r="A874" s="7">
        <f t="shared" si="65"/>
        <v>869</v>
      </c>
      <c r="B874" s="7">
        <f t="shared" ca="1" si="66"/>
        <v>0</v>
      </c>
      <c r="C874" s="7">
        <f t="shared" ca="1" si="67"/>
        <v>435</v>
      </c>
      <c r="D874" s="10" t="str">
        <f t="shared" ca="1" si="68"/>
        <v>Romania</v>
      </c>
      <c r="E874" s="10">
        <f t="shared" ca="1" si="68"/>
        <v>1</v>
      </c>
      <c r="F874" s="10" t="b">
        <f t="shared" ca="1" si="69"/>
        <v>1</v>
      </c>
      <c r="G874" s="10">
        <f ca="1">IFERROR(OFFSET(INDIRECT($B$1&amp;"!"&amp;$B$2),$C874,-COLUMN(INDIRECT($B$1&amp;"!"&amp;$B$2))+MATCH(G$4,results!$4:$4,0),1,1),"")</f>
        <v>1994</v>
      </c>
      <c r="H874" s="10">
        <f ca="1">IFERROR(-VALUE(OFFSET(INDIRECT($B$1&amp;"!"&amp;$B$2),$C874,-COLUMN(INDIRECT($B$1&amp;"!"&amp;$B$2))+MATCH(H$4,results!$4:$4,0),1,1)),"")</f>
        <v>14</v>
      </c>
    </row>
    <row r="875" spans="1:8" x14ac:dyDescent="0.4">
      <c r="A875" s="7">
        <f t="shared" si="65"/>
        <v>870</v>
      </c>
      <c r="B875" s="7">
        <f t="shared" ca="1" si="66"/>
        <v>2</v>
      </c>
      <c r="C875" s="7">
        <f t="shared" ca="1" si="67"/>
        <v>435</v>
      </c>
      <c r="D875" s="10" t="str">
        <f t="shared" ca="1" si="68"/>
        <v>Switzerland</v>
      </c>
      <c r="E875" s="10">
        <f t="shared" ca="1" si="68"/>
        <v>4</v>
      </c>
      <c r="F875" s="10" t="b">
        <f t="shared" ca="1" si="69"/>
        <v>0</v>
      </c>
      <c r="G875" s="10">
        <f ca="1">IFERROR(OFFSET(INDIRECT($B$1&amp;"!"&amp;$B$2),$C875,-COLUMN(INDIRECT($B$1&amp;"!"&amp;$B$2))+MATCH(G$4,results!$4:$4,0),1,1),"")</f>
        <v>1994</v>
      </c>
      <c r="H875" s="10">
        <f ca="1">IFERROR(-VALUE(OFFSET(INDIRECT($B$1&amp;"!"&amp;$B$2),$C875,-COLUMN(INDIRECT($B$1&amp;"!"&amp;$B$2))+MATCH(H$4,results!$4:$4,0),1,1)),"")</f>
        <v>14</v>
      </c>
    </row>
    <row r="876" spans="1:8" x14ac:dyDescent="0.4">
      <c r="A876" s="7">
        <f t="shared" si="65"/>
        <v>871</v>
      </c>
      <c r="B876" s="7">
        <f t="shared" ca="1" si="66"/>
        <v>0</v>
      </c>
      <c r="C876" s="7">
        <f t="shared" ca="1" si="67"/>
        <v>436</v>
      </c>
      <c r="D876" s="10" t="str">
        <f t="shared" ca="1" si="68"/>
        <v>United States</v>
      </c>
      <c r="E876" s="10">
        <f t="shared" ca="1" si="68"/>
        <v>2</v>
      </c>
      <c r="F876" s="10" t="b">
        <f t="shared" ca="1" si="69"/>
        <v>1</v>
      </c>
      <c r="G876" s="10">
        <f ca="1">IFERROR(OFFSET(INDIRECT($B$1&amp;"!"&amp;$B$2),$C876,-COLUMN(INDIRECT($B$1&amp;"!"&amp;$B$2))+MATCH(G$4,results!$4:$4,0),1,1),"")</f>
        <v>1994</v>
      </c>
      <c r="H876" s="10">
        <f ca="1">IFERROR(-VALUE(OFFSET(INDIRECT($B$1&amp;"!"&amp;$B$2),$C876,-COLUMN(INDIRECT($B$1&amp;"!"&amp;$B$2))+MATCH(H$4,results!$4:$4,0),1,1)),"")</f>
        <v>15</v>
      </c>
    </row>
    <row r="877" spans="1:8" x14ac:dyDescent="0.4">
      <c r="A877" s="7">
        <f t="shared" si="65"/>
        <v>872</v>
      </c>
      <c r="B877" s="7">
        <f t="shared" ca="1" si="66"/>
        <v>2</v>
      </c>
      <c r="C877" s="7">
        <f t="shared" ca="1" si="67"/>
        <v>436</v>
      </c>
      <c r="D877" s="10" t="str">
        <f t="shared" ca="1" si="68"/>
        <v>Colombia</v>
      </c>
      <c r="E877" s="10">
        <f t="shared" ca="1" si="68"/>
        <v>1</v>
      </c>
      <c r="F877" s="10" t="b">
        <f t="shared" ca="1" si="69"/>
        <v>0</v>
      </c>
      <c r="G877" s="10">
        <f ca="1">IFERROR(OFFSET(INDIRECT($B$1&amp;"!"&amp;$B$2),$C877,-COLUMN(INDIRECT($B$1&amp;"!"&amp;$B$2))+MATCH(G$4,results!$4:$4,0),1,1),"")</f>
        <v>1994</v>
      </c>
      <c r="H877" s="10">
        <f ca="1">IFERROR(-VALUE(OFFSET(INDIRECT($B$1&amp;"!"&amp;$B$2),$C877,-COLUMN(INDIRECT($B$1&amp;"!"&amp;$B$2))+MATCH(H$4,results!$4:$4,0),1,1)),"")</f>
        <v>15</v>
      </c>
    </row>
    <row r="878" spans="1:8" x14ac:dyDescent="0.4">
      <c r="A878" s="7">
        <f t="shared" si="65"/>
        <v>873</v>
      </c>
      <c r="B878" s="7">
        <f t="shared" ca="1" si="66"/>
        <v>0</v>
      </c>
      <c r="C878" s="7">
        <f t="shared" ca="1" si="67"/>
        <v>437</v>
      </c>
      <c r="D878" s="10" t="str">
        <f t="shared" ca="1" si="68"/>
        <v>United States</v>
      </c>
      <c r="E878" s="10">
        <f t="shared" ca="1" si="68"/>
        <v>0</v>
      </c>
      <c r="F878" s="10" t="b">
        <f t="shared" ca="1" si="69"/>
        <v>1</v>
      </c>
      <c r="G878" s="10">
        <f ca="1">IFERROR(OFFSET(INDIRECT($B$1&amp;"!"&amp;$B$2),$C878,-COLUMN(INDIRECT($B$1&amp;"!"&amp;$B$2))+MATCH(G$4,results!$4:$4,0),1,1),"")</f>
        <v>1994</v>
      </c>
      <c r="H878" s="10">
        <f ca="1">IFERROR(-VALUE(OFFSET(INDIRECT($B$1&amp;"!"&amp;$B$2),$C878,-COLUMN(INDIRECT($B$1&amp;"!"&amp;$B$2))+MATCH(H$4,results!$4:$4,0),1,1)),"")</f>
        <v>25</v>
      </c>
    </row>
    <row r="879" spans="1:8" x14ac:dyDescent="0.4">
      <c r="A879" s="7">
        <f t="shared" si="65"/>
        <v>874</v>
      </c>
      <c r="B879" s="7">
        <f t="shared" ca="1" si="66"/>
        <v>2</v>
      </c>
      <c r="C879" s="7">
        <f t="shared" ca="1" si="67"/>
        <v>437</v>
      </c>
      <c r="D879" s="10" t="str">
        <f t="shared" ca="1" si="68"/>
        <v>Romania</v>
      </c>
      <c r="E879" s="10">
        <f t="shared" ca="1" si="68"/>
        <v>1</v>
      </c>
      <c r="F879" s="10" t="b">
        <f t="shared" ca="1" si="69"/>
        <v>0</v>
      </c>
      <c r="G879" s="10">
        <f ca="1">IFERROR(OFFSET(INDIRECT($B$1&amp;"!"&amp;$B$2),$C879,-COLUMN(INDIRECT($B$1&amp;"!"&amp;$B$2))+MATCH(G$4,results!$4:$4,0),1,1),"")</f>
        <v>1994</v>
      </c>
      <c r="H879" s="10">
        <f ca="1">IFERROR(-VALUE(OFFSET(INDIRECT($B$1&amp;"!"&amp;$B$2),$C879,-COLUMN(INDIRECT($B$1&amp;"!"&amp;$B$2))+MATCH(H$4,results!$4:$4,0),1,1)),"")</f>
        <v>25</v>
      </c>
    </row>
    <row r="880" spans="1:8" x14ac:dyDescent="0.4">
      <c r="A880" s="7">
        <f t="shared" si="65"/>
        <v>875</v>
      </c>
      <c r="B880" s="7">
        <f t="shared" ca="1" si="66"/>
        <v>0</v>
      </c>
      <c r="C880" s="7">
        <f t="shared" ca="1" si="67"/>
        <v>438</v>
      </c>
      <c r="D880" s="10" t="str">
        <f t="shared" ca="1" si="68"/>
        <v>Switzerland</v>
      </c>
      <c r="E880" s="10">
        <f t="shared" ca="1" si="68"/>
        <v>0</v>
      </c>
      <c r="F880" s="10" t="b">
        <f t="shared" ca="1" si="69"/>
        <v>1</v>
      </c>
      <c r="G880" s="10">
        <f ca="1">IFERROR(OFFSET(INDIRECT($B$1&amp;"!"&amp;$B$2),$C880,-COLUMN(INDIRECT($B$1&amp;"!"&amp;$B$2))+MATCH(G$4,results!$4:$4,0),1,1),"")</f>
        <v>1994</v>
      </c>
      <c r="H880" s="10">
        <f ca="1">IFERROR(-VALUE(OFFSET(INDIRECT($B$1&amp;"!"&amp;$B$2),$C880,-COLUMN(INDIRECT($B$1&amp;"!"&amp;$B$2))+MATCH(H$4,results!$4:$4,0),1,1)),"")</f>
        <v>26</v>
      </c>
    </row>
    <row r="881" spans="1:8" x14ac:dyDescent="0.4">
      <c r="A881" s="7">
        <f t="shared" si="65"/>
        <v>876</v>
      </c>
      <c r="B881" s="7">
        <f t="shared" ca="1" si="66"/>
        <v>2</v>
      </c>
      <c r="C881" s="7">
        <f t="shared" ca="1" si="67"/>
        <v>438</v>
      </c>
      <c r="D881" s="10" t="str">
        <f t="shared" ca="1" si="68"/>
        <v>Colombia</v>
      </c>
      <c r="E881" s="10">
        <f t="shared" ca="1" si="68"/>
        <v>2</v>
      </c>
      <c r="F881" s="10" t="b">
        <f t="shared" ca="1" si="69"/>
        <v>0</v>
      </c>
      <c r="G881" s="10">
        <f ca="1">IFERROR(OFFSET(INDIRECT($B$1&amp;"!"&amp;$B$2),$C881,-COLUMN(INDIRECT($B$1&amp;"!"&amp;$B$2))+MATCH(G$4,results!$4:$4,0),1,1),"")</f>
        <v>1994</v>
      </c>
      <c r="H881" s="10">
        <f ca="1">IFERROR(-VALUE(OFFSET(INDIRECT($B$1&amp;"!"&amp;$B$2),$C881,-COLUMN(INDIRECT($B$1&amp;"!"&amp;$B$2))+MATCH(H$4,results!$4:$4,0),1,1)),"")</f>
        <v>26</v>
      </c>
    </row>
    <row r="882" spans="1:8" x14ac:dyDescent="0.4">
      <c r="A882" s="7">
        <f t="shared" si="65"/>
        <v>877</v>
      </c>
      <c r="B882" s="7">
        <f t="shared" ca="1" si="66"/>
        <v>0</v>
      </c>
      <c r="C882" s="7">
        <f t="shared" ca="1" si="67"/>
        <v>439</v>
      </c>
      <c r="D882" s="10" t="str">
        <f t="shared" ca="1" si="68"/>
        <v>Cameroon</v>
      </c>
      <c r="E882" s="10">
        <f t="shared" ca="1" si="68"/>
        <v>2</v>
      </c>
      <c r="F882" s="10" t="b">
        <f t="shared" ca="1" si="69"/>
        <v>1</v>
      </c>
      <c r="G882" s="10">
        <f ca="1">IFERROR(OFFSET(INDIRECT($B$1&amp;"!"&amp;$B$2),$C882,-COLUMN(INDIRECT($B$1&amp;"!"&amp;$B$2))+MATCH(G$4,results!$4:$4,0),1,1),"")</f>
        <v>1994</v>
      </c>
      <c r="H882" s="10">
        <f ca="1">IFERROR(-VALUE(OFFSET(INDIRECT($B$1&amp;"!"&amp;$B$2),$C882,-COLUMN(INDIRECT($B$1&amp;"!"&amp;$B$2))+MATCH(H$4,results!$4:$4,0),1,1)),"")</f>
        <v>8</v>
      </c>
    </row>
    <row r="883" spans="1:8" x14ac:dyDescent="0.4">
      <c r="A883" s="7">
        <f t="shared" si="65"/>
        <v>878</v>
      </c>
      <c r="B883" s="7">
        <f t="shared" ca="1" si="66"/>
        <v>2</v>
      </c>
      <c r="C883" s="7">
        <f t="shared" ca="1" si="67"/>
        <v>439</v>
      </c>
      <c r="D883" s="10" t="str">
        <f t="shared" ca="1" si="68"/>
        <v>Sweden</v>
      </c>
      <c r="E883" s="10">
        <f t="shared" ca="1" si="68"/>
        <v>2</v>
      </c>
      <c r="F883" s="10" t="b">
        <f t="shared" ca="1" si="69"/>
        <v>0</v>
      </c>
      <c r="G883" s="10">
        <f ca="1">IFERROR(OFFSET(INDIRECT($B$1&amp;"!"&amp;$B$2),$C883,-COLUMN(INDIRECT($B$1&amp;"!"&amp;$B$2))+MATCH(G$4,results!$4:$4,0),1,1),"")</f>
        <v>1994</v>
      </c>
      <c r="H883" s="10">
        <f ca="1">IFERROR(-VALUE(OFFSET(INDIRECT($B$1&amp;"!"&amp;$B$2),$C883,-COLUMN(INDIRECT($B$1&amp;"!"&amp;$B$2))+MATCH(H$4,results!$4:$4,0),1,1)),"")</f>
        <v>8</v>
      </c>
    </row>
    <row r="884" spans="1:8" x14ac:dyDescent="0.4">
      <c r="A884" s="7">
        <f t="shared" si="65"/>
        <v>879</v>
      </c>
      <c r="B884" s="7">
        <f t="shared" ca="1" si="66"/>
        <v>0</v>
      </c>
      <c r="C884" s="7">
        <f t="shared" ca="1" si="67"/>
        <v>440</v>
      </c>
      <c r="D884" s="10" t="str">
        <f t="shared" ca="1" si="68"/>
        <v>Brazil</v>
      </c>
      <c r="E884" s="10">
        <f t="shared" ca="1" si="68"/>
        <v>2</v>
      </c>
      <c r="F884" s="10" t="b">
        <f t="shared" ca="1" si="69"/>
        <v>1</v>
      </c>
      <c r="G884" s="10">
        <f ca="1">IFERROR(OFFSET(INDIRECT($B$1&amp;"!"&amp;$B$2),$C884,-COLUMN(INDIRECT($B$1&amp;"!"&amp;$B$2))+MATCH(G$4,results!$4:$4,0),1,1),"")</f>
        <v>1994</v>
      </c>
      <c r="H884" s="10">
        <f ca="1">IFERROR(-VALUE(OFFSET(INDIRECT($B$1&amp;"!"&amp;$B$2),$C884,-COLUMN(INDIRECT($B$1&amp;"!"&amp;$B$2))+MATCH(H$4,results!$4:$4,0),1,1)),"")</f>
        <v>9</v>
      </c>
    </row>
    <row r="885" spans="1:8" x14ac:dyDescent="0.4">
      <c r="A885" s="7">
        <f t="shared" si="65"/>
        <v>880</v>
      </c>
      <c r="B885" s="7">
        <f t="shared" ca="1" si="66"/>
        <v>2</v>
      </c>
      <c r="C885" s="7">
        <f t="shared" ca="1" si="67"/>
        <v>440</v>
      </c>
      <c r="D885" s="10" t="str">
        <f t="shared" ca="1" si="68"/>
        <v>Russia</v>
      </c>
      <c r="E885" s="10">
        <f t="shared" ca="1" si="68"/>
        <v>0</v>
      </c>
      <c r="F885" s="10" t="b">
        <f t="shared" ca="1" si="69"/>
        <v>0</v>
      </c>
      <c r="G885" s="10">
        <f ca="1">IFERROR(OFFSET(INDIRECT($B$1&amp;"!"&amp;$B$2),$C885,-COLUMN(INDIRECT($B$1&amp;"!"&amp;$B$2))+MATCH(G$4,results!$4:$4,0),1,1),"")</f>
        <v>1994</v>
      </c>
      <c r="H885" s="10">
        <f ca="1">IFERROR(-VALUE(OFFSET(INDIRECT($B$1&amp;"!"&amp;$B$2),$C885,-COLUMN(INDIRECT($B$1&amp;"!"&amp;$B$2))+MATCH(H$4,results!$4:$4,0),1,1)),"")</f>
        <v>9</v>
      </c>
    </row>
    <row r="886" spans="1:8" x14ac:dyDescent="0.4">
      <c r="A886" s="7">
        <f t="shared" si="65"/>
        <v>881</v>
      </c>
      <c r="B886" s="7">
        <f t="shared" ca="1" si="66"/>
        <v>0</v>
      </c>
      <c r="C886" s="7">
        <f t="shared" ca="1" si="67"/>
        <v>441</v>
      </c>
      <c r="D886" s="10" t="str">
        <f t="shared" ca="1" si="68"/>
        <v>Brazil</v>
      </c>
      <c r="E886" s="10">
        <f t="shared" ca="1" si="68"/>
        <v>3</v>
      </c>
      <c r="F886" s="10" t="b">
        <f t="shared" ca="1" si="69"/>
        <v>1</v>
      </c>
      <c r="G886" s="10">
        <f ca="1">IFERROR(OFFSET(INDIRECT($B$1&amp;"!"&amp;$B$2),$C886,-COLUMN(INDIRECT($B$1&amp;"!"&amp;$B$2))+MATCH(G$4,results!$4:$4,0),1,1),"")</f>
        <v>1994</v>
      </c>
      <c r="H886" s="10">
        <f ca="1">IFERROR(-VALUE(OFFSET(INDIRECT($B$1&amp;"!"&amp;$B$2),$C886,-COLUMN(INDIRECT($B$1&amp;"!"&amp;$B$2))+MATCH(H$4,results!$4:$4,0),1,1)),"")</f>
        <v>19</v>
      </c>
    </row>
    <row r="887" spans="1:8" x14ac:dyDescent="0.4">
      <c r="A887" s="7">
        <f t="shared" si="65"/>
        <v>882</v>
      </c>
      <c r="B887" s="7">
        <f t="shared" ca="1" si="66"/>
        <v>2</v>
      </c>
      <c r="C887" s="7">
        <f t="shared" ca="1" si="67"/>
        <v>441</v>
      </c>
      <c r="D887" s="10" t="str">
        <f t="shared" ca="1" si="68"/>
        <v>Cameroon</v>
      </c>
      <c r="E887" s="10">
        <f t="shared" ca="1" si="68"/>
        <v>0</v>
      </c>
      <c r="F887" s="10" t="b">
        <f t="shared" ca="1" si="69"/>
        <v>0</v>
      </c>
      <c r="G887" s="10">
        <f ca="1">IFERROR(OFFSET(INDIRECT($B$1&amp;"!"&amp;$B$2),$C887,-COLUMN(INDIRECT($B$1&amp;"!"&amp;$B$2))+MATCH(G$4,results!$4:$4,0),1,1),"")</f>
        <v>1994</v>
      </c>
      <c r="H887" s="10">
        <f ca="1">IFERROR(-VALUE(OFFSET(INDIRECT($B$1&amp;"!"&amp;$B$2),$C887,-COLUMN(INDIRECT($B$1&amp;"!"&amp;$B$2))+MATCH(H$4,results!$4:$4,0),1,1)),"")</f>
        <v>19</v>
      </c>
    </row>
    <row r="888" spans="1:8" x14ac:dyDescent="0.4">
      <c r="A888" s="7">
        <f t="shared" si="65"/>
        <v>883</v>
      </c>
      <c r="B888" s="7">
        <f t="shared" ca="1" si="66"/>
        <v>0</v>
      </c>
      <c r="C888" s="7">
        <f t="shared" ca="1" si="67"/>
        <v>442</v>
      </c>
      <c r="D888" s="10" t="str">
        <f t="shared" ca="1" si="68"/>
        <v>Sweden</v>
      </c>
      <c r="E888" s="10">
        <f t="shared" ca="1" si="68"/>
        <v>3</v>
      </c>
      <c r="F888" s="10" t="b">
        <f t="shared" ca="1" si="69"/>
        <v>1</v>
      </c>
      <c r="G888" s="10">
        <f ca="1">IFERROR(OFFSET(INDIRECT($B$1&amp;"!"&amp;$B$2),$C888,-COLUMN(INDIRECT($B$1&amp;"!"&amp;$B$2))+MATCH(G$4,results!$4:$4,0),1,1),"")</f>
        <v>1994</v>
      </c>
      <c r="H888" s="10">
        <f ca="1">IFERROR(-VALUE(OFFSET(INDIRECT($B$1&amp;"!"&amp;$B$2),$C888,-COLUMN(INDIRECT($B$1&amp;"!"&amp;$B$2))+MATCH(H$4,results!$4:$4,0),1,1)),"")</f>
        <v>20</v>
      </c>
    </row>
    <row r="889" spans="1:8" x14ac:dyDescent="0.4">
      <c r="A889" s="7">
        <f t="shared" si="65"/>
        <v>884</v>
      </c>
      <c r="B889" s="7">
        <f t="shared" ca="1" si="66"/>
        <v>2</v>
      </c>
      <c r="C889" s="7">
        <f t="shared" ca="1" si="67"/>
        <v>442</v>
      </c>
      <c r="D889" s="10" t="str">
        <f t="shared" ca="1" si="68"/>
        <v>Russia</v>
      </c>
      <c r="E889" s="10">
        <f t="shared" ca="1" si="68"/>
        <v>1</v>
      </c>
      <c r="F889" s="10" t="b">
        <f t="shared" ca="1" si="69"/>
        <v>0</v>
      </c>
      <c r="G889" s="10">
        <f ca="1">IFERROR(OFFSET(INDIRECT($B$1&amp;"!"&amp;$B$2),$C889,-COLUMN(INDIRECT($B$1&amp;"!"&amp;$B$2))+MATCH(G$4,results!$4:$4,0),1,1),"")</f>
        <v>1994</v>
      </c>
      <c r="H889" s="10">
        <f ca="1">IFERROR(-VALUE(OFFSET(INDIRECT($B$1&amp;"!"&amp;$B$2),$C889,-COLUMN(INDIRECT($B$1&amp;"!"&amp;$B$2))+MATCH(H$4,results!$4:$4,0),1,1)),"")</f>
        <v>20</v>
      </c>
    </row>
    <row r="890" spans="1:8" x14ac:dyDescent="0.4">
      <c r="A890" s="7">
        <f t="shared" si="65"/>
        <v>885</v>
      </c>
      <c r="B890" s="7">
        <f t="shared" ca="1" si="66"/>
        <v>0</v>
      </c>
      <c r="C890" s="7">
        <f t="shared" ca="1" si="67"/>
        <v>443</v>
      </c>
      <c r="D890" s="10" t="str">
        <f t="shared" ca="1" si="68"/>
        <v>Russia</v>
      </c>
      <c r="E890" s="10">
        <f t="shared" ca="1" si="68"/>
        <v>6</v>
      </c>
      <c r="F890" s="10" t="b">
        <f t="shared" ca="1" si="69"/>
        <v>1</v>
      </c>
      <c r="G890" s="10">
        <f ca="1">IFERROR(OFFSET(INDIRECT($B$1&amp;"!"&amp;$B$2),$C890,-COLUMN(INDIRECT($B$1&amp;"!"&amp;$B$2))+MATCH(G$4,results!$4:$4,0),1,1),"")</f>
        <v>1994</v>
      </c>
      <c r="H890" s="10">
        <f ca="1">IFERROR(-VALUE(OFFSET(INDIRECT($B$1&amp;"!"&amp;$B$2),$C890,-COLUMN(INDIRECT($B$1&amp;"!"&amp;$B$2))+MATCH(H$4,results!$4:$4,0),1,1)),"")</f>
        <v>31</v>
      </c>
    </row>
    <row r="891" spans="1:8" x14ac:dyDescent="0.4">
      <c r="A891" s="7">
        <f t="shared" si="65"/>
        <v>886</v>
      </c>
      <c r="B891" s="7">
        <f t="shared" ca="1" si="66"/>
        <v>2</v>
      </c>
      <c r="C891" s="7">
        <f t="shared" ca="1" si="67"/>
        <v>443</v>
      </c>
      <c r="D891" s="10" t="str">
        <f t="shared" ca="1" si="68"/>
        <v>Cameroon</v>
      </c>
      <c r="E891" s="10">
        <f t="shared" ca="1" si="68"/>
        <v>1</v>
      </c>
      <c r="F891" s="10" t="b">
        <f t="shared" ca="1" si="69"/>
        <v>0</v>
      </c>
      <c r="G891" s="10">
        <f ca="1">IFERROR(OFFSET(INDIRECT($B$1&amp;"!"&amp;$B$2),$C891,-COLUMN(INDIRECT($B$1&amp;"!"&amp;$B$2))+MATCH(G$4,results!$4:$4,0),1,1),"")</f>
        <v>1994</v>
      </c>
      <c r="H891" s="10">
        <f ca="1">IFERROR(-VALUE(OFFSET(INDIRECT($B$1&amp;"!"&amp;$B$2),$C891,-COLUMN(INDIRECT($B$1&amp;"!"&amp;$B$2))+MATCH(H$4,results!$4:$4,0),1,1)),"")</f>
        <v>31</v>
      </c>
    </row>
    <row r="892" spans="1:8" x14ac:dyDescent="0.4">
      <c r="A892" s="7">
        <f t="shared" si="65"/>
        <v>887</v>
      </c>
      <c r="B892" s="7">
        <f t="shared" ca="1" si="66"/>
        <v>0</v>
      </c>
      <c r="C892" s="7">
        <f t="shared" ca="1" si="67"/>
        <v>444</v>
      </c>
      <c r="D892" s="10" t="str">
        <f t="shared" ca="1" si="68"/>
        <v>Brazil</v>
      </c>
      <c r="E892" s="10">
        <f t="shared" ca="1" si="68"/>
        <v>1</v>
      </c>
      <c r="F892" s="10" t="b">
        <f t="shared" ca="1" si="69"/>
        <v>1</v>
      </c>
      <c r="G892" s="10">
        <f ca="1">IFERROR(OFFSET(INDIRECT($B$1&amp;"!"&amp;$B$2),$C892,-COLUMN(INDIRECT($B$1&amp;"!"&amp;$B$2))+MATCH(G$4,results!$4:$4,0),1,1),"")</f>
        <v>1994</v>
      </c>
      <c r="H892" s="10">
        <f ca="1">IFERROR(-VALUE(OFFSET(INDIRECT($B$1&amp;"!"&amp;$B$2),$C892,-COLUMN(INDIRECT($B$1&amp;"!"&amp;$B$2))+MATCH(H$4,results!$4:$4,0),1,1)),"")</f>
        <v>32</v>
      </c>
    </row>
    <row r="893" spans="1:8" x14ac:dyDescent="0.4">
      <c r="A893" s="7">
        <f t="shared" si="65"/>
        <v>888</v>
      </c>
      <c r="B893" s="7">
        <f t="shared" ca="1" si="66"/>
        <v>2</v>
      </c>
      <c r="C893" s="7">
        <f t="shared" ca="1" si="67"/>
        <v>444</v>
      </c>
      <c r="D893" s="10" t="str">
        <f t="shared" ca="1" si="68"/>
        <v>Sweden</v>
      </c>
      <c r="E893" s="10">
        <f t="shared" ca="1" si="68"/>
        <v>1</v>
      </c>
      <c r="F893" s="10" t="b">
        <f t="shared" ca="1" si="69"/>
        <v>0</v>
      </c>
      <c r="G893" s="10">
        <f ca="1">IFERROR(OFFSET(INDIRECT($B$1&amp;"!"&amp;$B$2),$C893,-COLUMN(INDIRECT($B$1&amp;"!"&amp;$B$2))+MATCH(G$4,results!$4:$4,0),1,1),"")</f>
        <v>1994</v>
      </c>
      <c r="H893" s="10">
        <f ca="1">IFERROR(-VALUE(OFFSET(INDIRECT($B$1&amp;"!"&amp;$B$2),$C893,-COLUMN(INDIRECT($B$1&amp;"!"&amp;$B$2))+MATCH(H$4,results!$4:$4,0),1,1)),"")</f>
        <v>32</v>
      </c>
    </row>
    <row r="894" spans="1:8" x14ac:dyDescent="0.4">
      <c r="A894" s="7">
        <f t="shared" si="65"/>
        <v>889</v>
      </c>
      <c r="B894" s="7">
        <f t="shared" ca="1" si="66"/>
        <v>0</v>
      </c>
      <c r="C894" s="7">
        <f t="shared" ca="1" si="67"/>
        <v>445</v>
      </c>
      <c r="D894" s="10" t="str">
        <f t="shared" ca="1" si="68"/>
        <v>Germany</v>
      </c>
      <c r="E894" s="10">
        <f t="shared" ca="1" si="68"/>
        <v>1</v>
      </c>
      <c r="F894" s="10" t="b">
        <f t="shared" ca="1" si="69"/>
        <v>1</v>
      </c>
      <c r="G894" s="10">
        <f ca="1">IFERROR(OFFSET(INDIRECT($B$1&amp;"!"&amp;$B$2),$C894,-COLUMN(INDIRECT($B$1&amp;"!"&amp;$B$2))+MATCH(G$4,results!$4:$4,0),1,1),"")</f>
        <v>1994</v>
      </c>
      <c r="H894" s="10">
        <f ca="1">IFERROR(-VALUE(OFFSET(INDIRECT($B$1&amp;"!"&amp;$B$2),$C894,-COLUMN(INDIRECT($B$1&amp;"!"&amp;$B$2))+MATCH(H$4,results!$4:$4,0),1,1)),"")</f>
        <v>1</v>
      </c>
    </row>
    <row r="895" spans="1:8" x14ac:dyDescent="0.4">
      <c r="A895" s="7">
        <f t="shared" si="65"/>
        <v>890</v>
      </c>
      <c r="B895" s="7">
        <f t="shared" ca="1" si="66"/>
        <v>2</v>
      </c>
      <c r="C895" s="7">
        <f t="shared" ca="1" si="67"/>
        <v>445</v>
      </c>
      <c r="D895" s="10" t="str">
        <f t="shared" ca="1" si="68"/>
        <v>Bolivia</v>
      </c>
      <c r="E895" s="10">
        <f t="shared" ca="1" si="68"/>
        <v>0</v>
      </c>
      <c r="F895" s="10" t="b">
        <f t="shared" ca="1" si="69"/>
        <v>0</v>
      </c>
      <c r="G895" s="10">
        <f ca="1">IFERROR(OFFSET(INDIRECT($B$1&amp;"!"&amp;$B$2),$C895,-COLUMN(INDIRECT($B$1&amp;"!"&amp;$B$2))+MATCH(G$4,results!$4:$4,0),1,1),"")</f>
        <v>1994</v>
      </c>
      <c r="H895" s="10">
        <f ca="1">IFERROR(-VALUE(OFFSET(INDIRECT($B$1&amp;"!"&amp;$B$2),$C895,-COLUMN(INDIRECT($B$1&amp;"!"&amp;$B$2))+MATCH(H$4,results!$4:$4,0),1,1)),"")</f>
        <v>1</v>
      </c>
    </row>
    <row r="896" spans="1:8" x14ac:dyDescent="0.4">
      <c r="A896" s="7">
        <f t="shared" si="65"/>
        <v>891</v>
      </c>
      <c r="B896" s="7">
        <f t="shared" ca="1" si="66"/>
        <v>0</v>
      </c>
      <c r="C896" s="7">
        <f t="shared" ca="1" si="67"/>
        <v>446</v>
      </c>
      <c r="D896" s="10" t="str">
        <f t="shared" ca="1" si="68"/>
        <v>Spain</v>
      </c>
      <c r="E896" s="10">
        <f t="shared" ca="1" si="68"/>
        <v>2</v>
      </c>
      <c r="F896" s="10" t="b">
        <f t="shared" ca="1" si="69"/>
        <v>1</v>
      </c>
      <c r="G896" s="10">
        <f ca="1">IFERROR(OFFSET(INDIRECT($B$1&amp;"!"&amp;$B$2),$C896,-COLUMN(INDIRECT($B$1&amp;"!"&amp;$B$2))+MATCH(G$4,results!$4:$4,0),1,1),"")</f>
        <v>1994</v>
      </c>
      <c r="H896" s="10">
        <f ca="1">IFERROR(-VALUE(OFFSET(INDIRECT($B$1&amp;"!"&amp;$B$2),$C896,-COLUMN(INDIRECT($B$1&amp;"!"&amp;$B$2))+MATCH(H$4,results!$4:$4,0),1,1)),"")</f>
        <v>2</v>
      </c>
    </row>
    <row r="897" spans="1:8" x14ac:dyDescent="0.4">
      <c r="A897" s="7">
        <f t="shared" si="65"/>
        <v>892</v>
      </c>
      <c r="B897" s="7">
        <f t="shared" ca="1" si="66"/>
        <v>2</v>
      </c>
      <c r="C897" s="7">
        <f t="shared" ca="1" si="67"/>
        <v>446</v>
      </c>
      <c r="D897" s="10" t="str">
        <f t="shared" ca="1" si="68"/>
        <v>South Korea</v>
      </c>
      <c r="E897" s="10">
        <f t="shared" ca="1" si="68"/>
        <v>2</v>
      </c>
      <c r="F897" s="10" t="b">
        <f t="shared" ca="1" si="69"/>
        <v>0</v>
      </c>
      <c r="G897" s="10">
        <f ca="1">IFERROR(OFFSET(INDIRECT($B$1&amp;"!"&amp;$B$2),$C897,-COLUMN(INDIRECT($B$1&amp;"!"&amp;$B$2))+MATCH(G$4,results!$4:$4,0),1,1),"")</f>
        <v>1994</v>
      </c>
      <c r="H897" s="10">
        <f ca="1">IFERROR(-VALUE(OFFSET(INDIRECT($B$1&amp;"!"&amp;$B$2),$C897,-COLUMN(INDIRECT($B$1&amp;"!"&amp;$B$2))+MATCH(H$4,results!$4:$4,0),1,1)),"")</f>
        <v>2</v>
      </c>
    </row>
    <row r="898" spans="1:8" x14ac:dyDescent="0.4">
      <c r="A898" s="7">
        <f t="shared" si="65"/>
        <v>893</v>
      </c>
      <c r="B898" s="7">
        <f t="shared" ca="1" si="66"/>
        <v>0</v>
      </c>
      <c r="C898" s="7">
        <f t="shared" ca="1" si="67"/>
        <v>447</v>
      </c>
      <c r="D898" s="10" t="str">
        <f t="shared" ca="1" si="68"/>
        <v>Germany</v>
      </c>
      <c r="E898" s="10">
        <f t="shared" ca="1" si="68"/>
        <v>1</v>
      </c>
      <c r="F898" s="10" t="b">
        <f t="shared" ca="1" si="69"/>
        <v>1</v>
      </c>
      <c r="G898" s="10">
        <f ca="1">IFERROR(OFFSET(INDIRECT($B$1&amp;"!"&amp;$B$2),$C898,-COLUMN(INDIRECT($B$1&amp;"!"&amp;$B$2))+MATCH(G$4,results!$4:$4,0),1,1),"")</f>
        <v>1994</v>
      </c>
      <c r="H898" s="10">
        <f ca="1">IFERROR(-VALUE(OFFSET(INDIRECT($B$1&amp;"!"&amp;$B$2),$C898,-COLUMN(INDIRECT($B$1&amp;"!"&amp;$B$2))+MATCH(H$4,results!$4:$4,0),1,1)),"")</f>
        <v>12</v>
      </c>
    </row>
    <row r="899" spans="1:8" x14ac:dyDescent="0.4">
      <c r="A899" s="7">
        <f t="shared" si="65"/>
        <v>894</v>
      </c>
      <c r="B899" s="7">
        <f t="shared" ca="1" si="66"/>
        <v>2</v>
      </c>
      <c r="C899" s="7">
        <f t="shared" ca="1" si="67"/>
        <v>447</v>
      </c>
      <c r="D899" s="10" t="str">
        <f t="shared" ca="1" si="68"/>
        <v>Spain</v>
      </c>
      <c r="E899" s="10">
        <f t="shared" ca="1" si="68"/>
        <v>1</v>
      </c>
      <c r="F899" s="10" t="b">
        <f t="shared" ca="1" si="69"/>
        <v>0</v>
      </c>
      <c r="G899" s="10">
        <f ca="1">IFERROR(OFFSET(INDIRECT($B$1&amp;"!"&amp;$B$2),$C899,-COLUMN(INDIRECT($B$1&amp;"!"&amp;$B$2))+MATCH(G$4,results!$4:$4,0),1,1),"")</f>
        <v>1994</v>
      </c>
      <c r="H899" s="10">
        <f ca="1">IFERROR(-VALUE(OFFSET(INDIRECT($B$1&amp;"!"&amp;$B$2),$C899,-COLUMN(INDIRECT($B$1&amp;"!"&amp;$B$2))+MATCH(H$4,results!$4:$4,0),1,1)),"")</f>
        <v>12</v>
      </c>
    </row>
    <row r="900" spans="1:8" x14ac:dyDescent="0.4">
      <c r="A900" s="7">
        <f t="shared" si="65"/>
        <v>895</v>
      </c>
      <c r="B900" s="7">
        <f t="shared" ca="1" si="66"/>
        <v>0</v>
      </c>
      <c r="C900" s="7">
        <f t="shared" ca="1" si="67"/>
        <v>448</v>
      </c>
      <c r="D900" s="10" t="str">
        <f t="shared" ca="1" si="68"/>
        <v>South Korea</v>
      </c>
      <c r="E900" s="10">
        <f t="shared" ca="1" si="68"/>
        <v>0</v>
      </c>
      <c r="F900" s="10" t="b">
        <f t="shared" ca="1" si="69"/>
        <v>1</v>
      </c>
      <c r="G900" s="10">
        <f ca="1">IFERROR(OFFSET(INDIRECT($B$1&amp;"!"&amp;$B$2),$C900,-COLUMN(INDIRECT($B$1&amp;"!"&amp;$B$2))+MATCH(G$4,results!$4:$4,0),1,1),"")</f>
        <v>1994</v>
      </c>
      <c r="H900" s="10">
        <f ca="1">IFERROR(-VALUE(OFFSET(INDIRECT($B$1&amp;"!"&amp;$B$2),$C900,-COLUMN(INDIRECT($B$1&amp;"!"&amp;$B$2))+MATCH(H$4,results!$4:$4,0),1,1)),"")</f>
        <v>17</v>
      </c>
    </row>
    <row r="901" spans="1:8" x14ac:dyDescent="0.4">
      <c r="A901" s="7">
        <f t="shared" si="65"/>
        <v>896</v>
      </c>
      <c r="B901" s="7">
        <f t="shared" ca="1" si="66"/>
        <v>2</v>
      </c>
      <c r="C901" s="7">
        <f t="shared" ca="1" si="67"/>
        <v>448</v>
      </c>
      <c r="D901" s="10" t="str">
        <f t="shared" ca="1" si="68"/>
        <v>Bolivia</v>
      </c>
      <c r="E901" s="10">
        <f t="shared" ca="1" si="68"/>
        <v>0</v>
      </c>
      <c r="F901" s="10" t="b">
        <f t="shared" ca="1" si="69"/>
        <v>0</v>
      </c>
      <c r="G901" s="10">
        <f ca="1">IFERROR(OFFSET(INDIRECT($B$1&amp;"!"&amp;$B$2),$C901,-COLUMN(INDIRECT($B$1&amp;"!"&amp;$B$2))+MATCH(G$4,results!$4:$4,0),1,1),"")</f>
        <v>1994</v>
      </c>
      <c r="H901" s="10">
        <f ca="1">IFERROR(-VALUE(OFFSET(INDIRECT($B$1&amp;"!"&amp;$B$2),$C901,-COLUMN(INDIRECT($B$1&amp;"!"&amp;$B$2))+MATCH(H$4,results!$4:$4,0),1,1)),"")</f>
        <v>17</v>
      </c>
    </row>
    <row r="902" spans="1:8" x14ac:dyDescent="0.4">
      <c r="A902" s="7">
        <f t="shared" si="65"/>
        <v>897</v>
      </c>
      <c r="B902" s="7">
        <f t="shared" ca="1" si="66"/>
        <v>0</v>
      </c>
      <c r="C902" s="7">
        <f t="shared" ca="1" si="67"/>
        <v>449</v>
      </c>
      <c r="D902" s="10" t="str">
        <f t="shared" ca="1" si="68"/>
        <v>Bolivia</v>
      </c>
      <c r="E902" s="10">
        <f t="shared" ca="1" si="68"/>
        <v>1</v>
      </c>
      <c r="F902" s="10" t="b">
        <f t="shared" ca="1" si="69"/>
        <v>1</v>
      </c>
      <c r="G902" s="10">
        <f ca="1">IFERROR(OFFSET(INDIRECT($B$1&amp;"!"&amp;$B$2),$C902,-COLUMN(INDIRECT($B$1&amp;"!"&amp;$B$2))+MATCH(G$4,results!$4:$4,0),1,1),"")</f>
        <v>1994</v>
      </c>
      <c r="H902" s="10">
        <f ca="1">IFERROR(-VALUE(OFFSET(INDIRECT($B$1&amp;"!"&amp;$B$2),$C902,-COLUMN(INDIRECT($B$1&amp;"!"&amp;$B$2))+MATCH(H$4,results!$4:$4,0),1,1)),"")</f>
        <v>27</v>
      </c>
    </row>
    <row r="903" spans="1:8" x14ac:dyDescent="0.4">
      <c r="A903" s="7">
        <f t="shared" ref="A903:A966" si="70">IFERROR(A902+1,1)</f>
        <v>898</v>
      </c>
      <c r="B903" s="7">
        <f t="shared" ref="B903:B966" ca="1" si="71">IF($A903&gt;=B$4*$B$3-1,"",MOD($A903-1,$B$4)*2)</f>
        <v>2</v>
      </c>
      <c r="C903" s="7">
        <f t="shared" ref="C903:C966" ca="1" si="72">IF($B903="","",QUOTIENT($A903+1,$C$4))</f>
        <v>449</v>
      </c>
      <c r="D903" s="10" t="str">
        <f t="shared" ref="D903:E966" ca="1" si="73">IFERROR(OFFSET(INDIRECT($B$1&amp;"!"&amp;$B$2),$C903,$B903+D$4,1,1),"")</f>
        <v>Spain</v>
      </c>
      <c r="E903" s="10">
        <f t="shared" ca="1" si="73"/>
        <v>3</v>
      </c>
      <c r="F903" s="10" t="b">
        <f t="shared" ref="F903:F966" ca="1" si="74">IF(B903="","",B903=0)</f>
        <v>0</v>
      </c>
      <c r="G903" s="10">
        <f ca="1">IFERROR(OFFSET(INDIRECT($B$1&amp;"!"&amp;$B$2),$C903,-COLUMN(INDIRECT($B$1&amp;"!"&amp;$B$2))+MATCH(G$4,results!$4:$4,0),1,1),"")</f>
        <v>1994</v>
      </c>
      <c r="H903" s="10">
        <f ca="1">IFERROR(-VALUE(OFFSET(INDIRECT($B$1&amp;"!"&amp;$B$2),$C903,-COLUMN(INDIRECT($B$1&amp;"!"&amp;$B$2))+MATCH(H$4,results!$4:$4,0),1,1)),"")</f>
        <v>27</v>
      </c>
    </row>
    <row r="904" spans="1:8" x14ac:dyDescent="0.4">
      <c r="A904" s="7">
        <f t="shared" si="70"/>
        <v>899</v>
      </c>
      <c r="B904" s="7">
        <f t="shared" ca="1" si="71"/>
        <v>0</v>
      </c>
      <c r="C904" s="7">
        <f t="shared" ca="1" si="72"/>
        <v>450</v>
      </c>
      <c r="D904" s="10" t="str">
        <f t="shared" ca="1" si="73"/>
        <v>Germany</v>
      </c>
      <c r="E904" s="10">
        <f t="shared" ca="1" si="73"/>
        <v>3</v>
      </c>
      <c r="F904" s="10" t="b">
        <f t="shared" ca="1" si="74"/>
        <v>1</v>
      </c>
      <c r="G904" s="10">
        <f ca="1">IFERROR(OFFSET(INDIRECT($B$1&amp;"!"&amp;$B$2),$C904,-COLUMN(INDIRECT($B$1&amp;"!"&amp;$B$2))+MATCH(G$4,results!$4:$4,0),1,1),"")</f>
        <v>1994</v>
      </c>
      <c r="H904" s="10">
        <f ca="1">IFERROR(-VALUE(OFFSET(INDIRECT($B$1&amp;"!"&amp;$B$2),$C904,-COLUMN(INDIRECT($B$1&amp;"!"&amp;$B$2))+MATCH(H$4,results!$4:$4,0),1,1)),"")</f>
        <v>28</v>
      </c>
    </row>
    <row r="905" spans="1:8" x14ac:dyDescent="0.4">
      <c r="A905" s="7">
        <f t="shared" si="70"/>
        <v>900</v>
      </c>
      <c r="B905" s="7">
        <f t="shared" ca="1" si="71"/>
        <v>2</v>
      </c>
      <c r="C905" s="7">
        <f t="shared" ca="1" si="72"/>
        <v>450</v>
      </c>
      <c r="D905" s="10" t="str">
        <f t="shared" ca="1" si="73"/>
        <v>South Korea</v>
      </c>
      <c r="E905" s="10">
        <f t="shared" ca="1" si="73"/>
        <v>2</v>
      </c>
      <c r="F905" s="10" t="b">
        <f t="shared" ca="1" si="74"/>
        <v>0</v>
      </c>
      <c r="G905" s="10">
        <f ca="1">IFERROR(OFFSET(INDIRECT($B$1&amp;"!"&amp;$B$2),$C905,-COLUMN(INDIRECT($B$1&amp;"!"&amp;$B$2))+MATCH(G$4,results!$4:$4,0),1,1),"")</f>
        <v>1994</v>
      </c>
      <c r="H905" s="10">
        <f ca="1">IFERROR(-VALUE(OFFSET(INDIRECT($B$1&amp;"!"&amp;$B$2),$C905,-COLUMN(INDIRECT($B$1&amp;"!"&amp;$B$2))+MATCH(H$4,results!$4:$4,0),1,1)),"")</f>
        <v>28</v>
      </c>
    </row>
    <row r="906" spans="1:8" x14ac:dyDescent="0.4">
      <c r="A906" s="7">
        <f t="shared" si="70"/>
        <v>901</v>
      </c>
      <c r="B906" s="7">
        <f t="shared" ca="1" si="71"/>
        <v>0</v>
      </c>
      <c r="C906" s="7">
        <f t="shared" ca="1" si="72"/>
        <v>451</v>
      </c>
      <c r="D906" s="10" t="str">
        <f t="shared" ca="1" si="73"/>
        <v>Argentina</v>
      </c>
      <c r="E906" s="10">
        <f t="shared" ca="1" si="73"/>
        <v>4</v>
      </c>
      <c r="F906" s="10" t="b">
        <f t="shared" ca="1" si="74"/>
        <v>1</v>
      </c>
      <c r="G906" s="10">
        <f ca="1">IFERROR(OFFSET(INDIRECT($B$1&amp;"!"&amp;$B$2),$C906,-COLUMN(INDIRECT($B$1&amp;"!"&amp;$B$2))+MATCH(G$4,results!$4:$4,0),1,1),"")</f>
        <v>1994</v>
      </c>
      <c r="H906" s="10">
        <f ca="1">IFERROR(-VALUE(OFFSET(INDIRECT($B$1&amp;"!"&amp;$B$2),$C906,-COLUMN(INDIRECT($B$1&amp;"!"&amp;$B$2))+MATCH(H$4,results!$4:$4,0),1,1)),"")</f>
        <v>11</v>
      </c>
    </row>
    <row r="907" spans="1:8" x14ac:dyDescent="0.4">
      <c r="A907" s="7">
        <f t="shared" si="70"/>
        <v>902</v>
      </c>
      <c r="B907" s="7">
        <f t="shared" ca="1" si="71"/>
        <v>2</v>
      </c>
      <c r="C907" s="7">
        <f t="shared" ca="1" si="72"/>
        <v>451</v>
      </c>
      <c r="D907" s="10" t="str">
        <f t="shared" ca="1" si="73"/>
        <v>Greece</v>
      </c>
      <c r="E907" s="10">
        <f t="shared" ca="1" si="73"/>
        <v>0</v>
      </c>
      <c r="F907" s="10" t="b">
        <f t="shared" ca="1" si="74"/>
        <v>0</v>
      </c>
      <c r="G907" s="10">
        <f ca="1">IFERROR(OFFSET(INDIRECT($B$1&amp;"!"&amp;$B$2),$C907,-COLUMN(INDIRECT($B$1&amp;"!"&amp;$B$2))+MATCH(G$4,results!$4:$4,0),1,1),"")</f>
        <v>1994</v>
      </c>
      <c r="H907" s="10">
        <f ca="1">IFERROR(-VALUE(OFFSET(INDIRECT($B$1&amp;"!"&amp;$B$2),$C907,-COLUMN(INDIRECT($B$1&amp;"!"&amp;$B$2))+MATCH(H$4,results!$4:$4,0),1,1)),"")</f>
        <v>11</v>
      </c>
    </row>
    <row r="908" spans="1:8" x14ac:dyDescent="0.4">
      <c r="A908" s="7">
        <f t="shared" si="70"/>
        <v>903</v>
      </c>
      <c r="B908" s="7">
        <f t="shared" ca="1" si="71"/>
        <v>0</v>
      </c>
      <c r="C908" s="7">
        <f t="shared" ca="1" si="72"/>
        <v>452</v>
      </c>
      <c r="D908" s="10" t="str">
        <f t="shared" ca="1" si="73"/>
        <v>Nigeria</v>
      </c>
      <c r="E908" s="10">
        <f t="shared" ca="1" si="73"/>
        <v>3</v>
      </c>
      <c r="F908" s="10" t="b">
        <f t="shared" ca="1" si="74"/>
        <v>1</v>
      </c>
      <c r="G908" s="10">
        <f ca="1">IFERROR(OFFSET(INDIRECT($B$1&amp;"!"&amp;$B$2),$C908,-COLUMN(INDIRECT($B$1&amp;"!"&amp;$B$2))+MATCH(G$4,results!$4:$4,0),1,1),"")</f>
        <v>1994</v>
      </c>
      <c r="H908" s="10">
        <f ca="1">IFERROR(-VALUE(OFFSET(INDIRECT($B$1&amp;"!"&amp;$B$2),$C908,-COLUMN(INDIRECT($B$1&amp;"!"&amp;$B$2))+MATCH(H$4,results!$4:$4,0),1,1)),"")</f>
        <v>13</v>
      </c>
    </row>
    <row r="909" spans="1:8" x14ac:dyDescent="0.4">
      <c r="A909" s="7">
        <f t="shared" si="70"/>
        <v>904</v>
      </c>
      <c r="B909" s="7">
        <f t="shared" ca="1" si="71"/>
        <v>2</v>
      </c>
      <c r="C909" s="7">
        <f t="shared" ca="1" si="72"/>
        <v>452</v>
      </c>
      <c r="D909" s="10" t="str">
        <f t="shared" ca="1" si="73"/>
        <v>Bulgaria</v>
      </c>
      <c r="E909" s="10">
        <f t="shared" ca="1" si="73"/>
        <v>0</v>
      </c>
      <c r="F909" s="10" t="b">
        <f t="shared" ca="1" si="74"/>
        <v>0</v>
      </c>
      <c r="G909" s="10">
        <f ca="1">IFERROR(OFFSET(INDIRECT($B$1&amp;"!"&amp;$B$2),$C909,-COLUMN(INDIRECT($B$1&amp;"!"&amp;$B$2))+MATCH(G$4,results!$4:$4,0),1,1),"")</f>
        <v>1994</v>
      </c>
      <c r="H909" s="10">
        <f ca="1">IFERROR(-VALUE(OFFSET(INDIRECT($B$1&amp;"!"&amp;$B$2),$C909,-COLUMN(INDIRECT($B$1&amp;"!"&amp;$B$2))+MATCH(H$4,results!$4:$4,0),1,1)),"")</f>
        <v>13</v>
      </c>
    </row>
    <row r="910" spans="1:8" x14ac:dyDescent="0.4">
      <c r="A910" s="7">
        <f t="shared" si="70"/>
        <v>905</v>
      </c>
      <c r="B910" s="7">
        <f t="shared" ca="1" si="71"/>
        <v>0</v>
      </c>
      <c r="C910" s="7">
        <f t="shared" ca="1" si="72"/>
        <v>453</v>
      </c>
      <c r="D910" s="10" t="str">
        <f t="shared" ca="1" si="73"/>
        <v>Argentina</v>
      </c>
      <c r="E910" s="10">
        <f t="shared" ca="1" si="73"/>
        <v>2</v>
      </c>
      <c r="F910" s="10" t="b">
        <f t="shared" ca="1" si="74"/>
        <v>1</v>
      </c>
      <c r="G910" s="10">
        <f ca="1">IFERROR(OFFSET(INDIRECT($B$1&amp;"!"&amp;$B$2),$C910,-COLUMN(INDIRECT($B$1&amp;"!"&amp;$B$2))+MATCH(G$4,results!$4:$4,0),1,1),"")</f>
        <v>1994</v>
      </c>
      <c r="H910" s="10">
        <f ca="1">IFERROR(-VALUE(OFFSET(INDIRECT($B$1&amp;"!"&amp;$B$2),$C910,-COLUMN(INDIRECT($B$1&amp;"!"&amp;$B$2))+MATCH(H$4,results!$4:$4,0),1,1)),"")</f>
        <v>23</v>
      </c>
    </row>
    <row r="911" spans="1:8" x14ac:dyDescent="0.4">
      <c r="A911" s="7">
        <f t="shared" si="70"/>
        <v>906</v>
      </c>
      <c r="B911" s="7">
        <f t="shared" ca="1" si="71"/>
        <v>2</v>
      </c>
      <c r="C911" s="7">
        <f t="shared" ca="1" si="72"/>
        <v>453</v>
      </c>
      <c r="D911" s="10" t="str">
        <f t="shared" ca="1" si="73"/>
        <v>Nigeria</v>
      </c>
      <c r="E911" s="10">
        <f t="shared" ca="1" si="73"/>
        <v>1</v>
      </c>
      <c r="F911" s="10" t="b">
        <f t="shared" ca="1" si="74"/>
        <v>0</v>
      </c>
      <c r="G911" s="10">
        <f ca="1">IFERROR(OFFSET(INDIRECT($B$1&amp;"!"&amp;$B$2),$C911,-COLUMN(INDIRECT($B$1&amp;"!"&amp;$B$2))+MATCH(G$4,results!$4:$4,0),1,1),"")</f>
        <v>1994</v>
      </c>
      <c r="H911" s="10">
        <f ca="1">IFERROR(-VALUE(OFFSET(INDIRECT($B$1&amp;"!"&amp;$B$2),$C911,-COLUMN(INDIRECT($B$1&amp;"!"&amp;$B$2))+MATCH(H$4,results!$4:$4,0),1,1)),"")</f>
        <v>23</v>
      </c>
    </row>
    <row r="912" spans="1:8" x14ac:dyDescent="0.4">
      <c r="A912" s="7">
        <f t="shared" si="70"/>
        <v>907</v>
      </c>
      <c r="B912" s="7">
        <f t="shared" ca="1" si="71"/>
        <v>0</v>
      </c>
      <c r="C912" s="7">
        <f t="shared" ca="1" si="72"/>
        <v>454</v>
      </c>
      <c r="D912" s="10" t="str">
        <f t="shared" ca="1" si="73"/>
        <v>Greece</v>
      </c>
      <c r="E912" s="10">
        <f t="shared" ca="1" si="73"/>
        <v>0</v>
      </c>
      <c r="F912" s="10" t="b">
        <f t="shared" ca="1" si="74"/>
        <v>1</v>
      </c>
      <c r="G912" s="10">
        <f ca="1">IFERROR(OFFSET(INDIRECT($B$1&amp;"!"&amp;$B$2),$C912,-COLUMN(INDIRECT($B$1&amp;"!"&amp;$B$2))+MATCH(G$4,results!$4:$4,0),1,1),"")</f>
        <v>1994</v>
      </c>
      <c r="H912" s="10">
        <f ca="1">IFERROR(-VALUE(OFFSET(INDIRECT($B$1&amp;"!"&amp;$B$2),$C912,-COLUMN(INDIRECT($B$1&amp;"!"&amp;$B$2))+MATCH(H$4,results!$4:$4,0),1,1)),"")</f>
        <v>24</v>
      </c>
    </row>
    <row r="913" spans="1:8" x14ac:dyDescent="0.4">
      <c r="A913" s="7">
        <f t="shared" si="70"/>
        <v>908</v>
      </c>
      <c r="B913" s="7">
        <f t="shared" ca="1" si="71"/>
        <v>2</v>
      </c>
      <c r="C913" s="7">
        <f t="shared" ca="1" si="72"/>
        <v>454</v>
      </c>
      <c r="D913" s="10" t="str">
        <f t="shared" ca="1" si="73"/>
        <v>Bulgaria</v>
      </c>
      <c r="E913" s="10">
        <f t="shared" ca="1" si="73"/>
        <v>4</v>
      </c>
      <c r="F913" s="10" t="b">
        <f t="shared" ca="1" si="74"/>
        <v>0</v>
      </c>
      <c r="G913" s="10">
        <f ca="1">IFERROR(OFFSET(INDIRECT($B$1&amp;"!"&amp;$B$2),$C913,-COLUMN(INDIRECT($B$1&amp;"!"&amp;$B$2))+MATCH(G$4,results!$4:$4,0),1,1),"")</f>
        <v>1994</v>
      </c>
      <c r="H913" s="10">
        <f ca="1">IFERROR(-VALUE(OFFSET(INDIRECT($B$1&amp;"!"&amp;$B$2),$C913,-COLUMN(INDIRECT($B$1&amp;"!"&amp;$B$2))+MATCH(H$4,results!$4:$4,0),1,1)),"")</f>
        <v>24</v>
      </c>
    </row>
    <row r="914" spans="1:8" x14ac:dyDescent="0.4">
      <c r="A914" s="7">
        <f t="shared" si="70"/>
        <v>909</v>
      </c>
      <c r="B914" s="7">
        <f t="shared" ca="1" si="71"/>
        <v>0</v>
      </c>
      <c r="C914" s="7">
        <f t="shared" ca="1" si="72"/>
        <v>455</v>
      </c>
      <c r="D914" s="10" t="str">
        <f t="shared" ca="1" si="73"/>
        <v>Greece</v>
      </c>
      <c r="E914" s="10">
        <f t="shared" ca="1" si="73"/>
        <v>0</v>
      </c>
      <c r="F914" s="10" t="b">
        <f t="shared" ca="1" si="74"/>
        <v>1</v>
      </c>
      <c r="G914" s="10">
        <f ca="1">IFERROR(OFFSET(INDIRECT($B$1&amp;"!"&amp;$B$2),$C914,-COLUMN(INDIRECT($B$1&amp;"!"&amp;$B$2))+MATCH(G$4,results!$4:$4,0),1,1),"")</f>
        <v>1994</v>
      </c>
      <c r="H914" s="10">
        <f ca="1">IFERROR(-VALUE(OFFSET(INDIRECT($B$1&amp;"!"&amp;$B$2),$C914,-COLUMN(INDIRECT($B$1&amp;"!"&amp;$B$2))+MATCH(H$4,results!$4:$4,0),1,1)),"")</f>
        <v>35</v>
      </c>
    </row>
    <row r="915" spans="1:8" x14ac:dyDescent="0.4">
      <c r="A915" s="7">
        <f t="shared" si="70"/>
        <v>910</v>
      </c>
      <c r="B915" s="7">
        <f t="shared" ca="1" si="71"/>
        <v>2</v>
      </c>
      <c r="C915" s="7">
        <f t="shared" ca="1" si="72"/>
        <v>455</v>
      </c>
      <c r="D915" s="10" t="str">
        <f t="shared" ca="1" si="73"/>
        <v>Nigeria</v>
      </c>
      <c r="E915" s="10">
        <f t="shared" ca="1" si="73"/>
        <v>2</v>
      </c>
      <c r="F915" s="10" t="b">
        <f t="shared" ca="1" si="74"/>
        <v>0</v>
      </c>
      <c r="G915" s="10">
        <f ca="1">IFERROR(OFFSET(INDIRECT($B$1&amp;"!"&amp;$B$2),$C915,-COLUMN(INDIRECT($B$1&amp;"!"&amp;$B$2))+MATCH(G$4,results!$4:$4,0),1,1),"")</f>
        <v>1994</v>
      </c>
      <c r="H915" s="10">
        <f ca="1">IFERROR(-VALUE(OFFSET(INDIRECT($B$1&amp;"!"&amp;$B$2),$C915,-COLUMN(INDIRECT($B$1&amp;"!"&amp;$B$2))+MATCH(H$4,results!$4:$4,0),1,1)),"")</f>
        <v>35</v>
      </c>
    </row>
    <row r="916" spans="1:8" x14ac:dyDescent="0.4">
      <c r="A916" s="7">
        <f t="shared" si="70"/>
        <v>911</v>
      </c>
      <c r="B916" s="7">
        <f t="shared" ca="1" si="71"/>
        <v>0</v>
      </c>
      <c r="C916" s="7">
        <f t="shared" ca="1" si="72"/>
        <v>456</v>
      </c>
      <c r="D916" s="10" t="str">
        <f t="shared" ca="1" si="73"/>
        <v>Argentina</v>
      </c>
      <c r="E916" s="10">
        <f t="shared" ca="1" si="73"/>
        <v>0</v>
      </c>
      <c r="F916" s="10" t="b">
        <f t="shared" ca="1" si="74"/>
        <v>1</v>
      </c>
      <c r="G916" s="10">
        <f ca="1">IFERROR(OFFSET(INDIRECT($B$1&amp;"!"&amp;$B$2),$C916,-COLUMN(INDIRECT($B$1&amp;"!"&amp;$B$2))+MATCH(G$4,results!$4:$4,0),1,1),"")</f>
        <v>1994</v>
      </c>
      <c r="H916" s="10">
        <f ca="1">IFERROR(-VALUE(OFFSET(INDIRECT($B$1&amp;"!"&amp;$B$2),$C916,-COLUMN(INDIRECT($B$1&amp;"!"&amp;$B$2))+MATCH(H$4,results!$4:$4,0),1,1)),"")</f>
        <v>36</v>
      </c>
    </row>
    <row r="917" spans="1:8" x14ac:dyDescent="0.4">
      <c r="A917" s="7">
        <f t="shared" si="70"/>
        <v>912</v>
      </c>
      <c r="B917" s="7">
        <f t="shared" ca="1" si="71"/>
        <v>2</v>
      </c>
      <c r="C917" s="7">
        <f t="shared" ca="1" si="72"/>
        <v>456</v>
      </c>
      <c r="D917" s="10" t="str">
        <f t="shared" ca="1" si="73"/>
        <v>Bulgaria</v>
      </c>
      <c r="E917" s="10">
        <f t="shared" ca="1" si="73"/>
        <v>2</v>
      </c>
      <c r="F917" s="10" t="b">
        <f t="shared" ca="1" si="74"/>
        <v>0</v>
      </c>
      <c r="G917" s="10">
        <f ca="1">IFERROR(OFFSET(INDIRECT($B$1&amp;"!"&amp;$B$2),$C917,-COLUMN(INDIRECT($B$1&amp;"!"&amp;$B$2))+MATCH(G$4,results!$4:$4,0),1,1),"")</f>
        <v>1994</v>
      </c>
      <c r="H917" s="10">
        <f ca="1">IFERROR(-VALUE(OFFSET(INDIRECT($B$1&amp;"!"&amp;$B$2),$C917,-COLUMN(INDIRECT($B$1&amp;"!"&amp;$B$2))+MATCH(H$4,results!$4:$4,0),1,1)),"")</f>
        <v>36</v>
      </c>
    </row>
    <row r="918" spans="1:8" x14ac:dyDescent="0.4">
      <c r="A918" s="7">
        <f t="shared" si="70"/>
        <v>913</v>
      </c>
      <c r="B918" s="7">
        <f t="shared" ca="1" si="71"/>
        <v>0</v>
      </c>
      <c r="C918" s="7">
        <f t="shared" ca="1" si="72"/>
        <v>457</v>
      </c>
      <c r="D918" s="10" t="str">
        <f t="shared" ca="1" si="73"/>
        <v>Italy</v>
      </c>
      <c r="E918" s="10">
        <f t="shared" ca="1" si="73"/>
        <v>0</v>
      </c>
      <c r="F918" s="10" t="b">
        <f t="shared" ca="1" si="74"/>
        <v>1</v>
      </c>
      <c r="G918" s="10">
        <f ca="1">IFERROR(OFFSET(INDIRECT($B$1&amp;"!"&amp;$B$2),$C918,-COLUMN(INDIRECT($B$1&amp;"!"&amp;$B$2))+MATCH(G$4,results!$4:$4,0),1,1),"")</f>
        <v>1994</v>
      </c>
      <c r="H918" s="10">
        <f ca="1">IFERROR(-VALUE(OFFSET(INDIRECT($B$1&amp;"!"&amp;$B$2),$C918,-COLUMN(INDIRECT($B$1&amp;"!"&amp;$B$2))+MATCH(H$4,results!$4:$4,0),1,1)),"")</f>
        <v>4</v>
      </c>
    </row>
    <row r="919" spans="1:8" x14ac:dyDescent="0.4">
      <c r="A919" s="7">
        <f t="shared" si="70"/>
        <v>914</v>
      </c>
      <c r="B919" s="7">
        <f t="shared" ca="1" si="71"/>
        <v>2</v>
      </c>
      <c r="C919" s="7">
        <f t="shared" ca="1" si="72"/>
        <v>457</v>
      </c>
      <c r="D919" s="10" t="str">
        <f t="shared" ca="1" si="73"/>
        <v>Ireland</v>
      </c>
      <c r="E919" s="10">
        <f t="shared" ca="1" si="73"/>
        <v>1</v>
      </c>
      <c r="F919" s="10" t="b">
        <f t="shared" ca="1" si="74"/>
        <v>0</v>
      </c>
      <c r="G919" s="10">
        <f ca="1">IFERROR(OFFSET(INDIRECT($B$1&amp;"!"&amp;$B$2),$C919,-COLUMN(INDIRECT($B$1&amp;"!"&amp;$B$2))+MATCH(G$4,results!$4:$4,0),1,1),"")</f>
        <v>1994</v>
      </c>
      <c r="H919" s="10">
        <f ca="1">IFERROR(-VALUE(OFFSET(INDIRECT($B$1&amp;"!"&amp;$B$2),$C919,-COLUMN(INDIRECT($B$1&amp;"!"&amp;$B$2))+MATCH(H$4,results!$4:$4,0),1,1)),"")</f>
        <v>4</v>
      </c>
    </row>
    <row r="920" spans="1:8" x14ac:dyDescent="0.4">
      <c r="A920" s="7">
        <f t="shared" si="70"/>
        <v>915</v>
      </c>
      <c r="B920" s="7">
        <f t="shared" ca="1" si="71"/>
        <v>0</v>
      </c>
      <c r="C920" s="7">
        <f t="shared" ca="1" si="72"/>
        <v>458</v>
      </c>
      <c r="D920" s="10" t="str">
        <f t="shared" ca="1" si="73"/>
        <v>Norway</v>
      </c>
      <c r="E920" s="10">
        <f t="shared" ca="1" si="73"/>
        <v>1</v>
      </c>
      <c r="F920" s="10" t="b">
        <f t="shared" ca="1" si="74"/>
        <v>1</v>
      </c>
      <c r="G920" s="10">
        <f ca="1">IFERROR(OFFSET(INDIRECT($B$1&amp;"!"&amp;$B$2),$C920,-COLUMN(INDIRECT($B$1&amp;"!"&amp;$B$2))+MATCH(G$4,results!$4:$4,0),1,1),"")</f>
        <v>1994</v>
      </c>
      <c r="H920" s="10">
        <f ca="1">IFERROR(-VALUE(OFFSET(INDIRECT($B$1&amp;"!"&amp;$B$2),$C920,-COLUMN(INDIRECT($B$1&amp;"!"&amp;$B$2))+MATCH(H$4,results!$4:$4,0),1,1)),"")</f>
        <v>7</v>
      </c>
    </row>
    <row r="921" spans="1:8" x14ac:dyDescent="0.4">
      <c r="A921" s="7">
        <f t="shared" si="70"/>
        <v>916</v>
      </c>
      <c r="B921" s="7">
        <f t="shared" ca="1" si="71"/>
        <v>2</v>
      </c>
      <c r="C921" s="7">
        <f t="shared" ca="1" si="72"/>
        <v>458</v>
      </c>
      <c r="D921" s="10" t="str">
        <f t="shared" ca="1" si="73"/>
        <v>Mexico</v>
      </c>
      <c r="E921" s="10">
        <f t="shared" ca="1" si="73"/>
        <v>0</v>
      </c>
      <c r="F921" s="10" t="b">
        <f t="shared" ca="1" si="74"/>
        <v>0</v>
      </c>
      <c r="G921" s="10">
        <f ca="1">IFERROR(OFFSET(INDIRECT($B$1&amp;"!"&amp;$B$2),$C921,-COLUMN(INDIRECT($B$1&amp;"!"&amp;$B$2))+MATCH(G$4,results!$4:$4,0),1,1),"")</f>
        <v>1994</v>
      </c>
      <c r="H921" s="10">
        <f ca="1">IFERROR(-VALUE(OFFSET(INDIRECT($B$1&amp;"!"&amp;$B$2),$C921,-COLUMN(INDIRECT($B$1&amp;"!"&amp;$B$2))+MATCH(H$4,results!$4:$4,0),1,1)),"")</f>
        <v>7</v>
      </c>
    </row>
    <row r="922" spans="1:8" x14ac:dyDescent="0.4">
      <c r="A922" s="7">
        <f t="shared" si="70"/>
        <v>917</v>
      </c>
      <c r="B922" s="7">
        <f t="shared" ca="1" si="71"/>
        <v>0</v>
      </c>
      <c r="C922" s="7">
        <f t="shared" ca="1" si="72"/>
        <v>459</v>
      </c>
      <c r="D922" s="10" t="str">
        <f t="shared" ca="1" si="73"/>
        <v>Italy</v>
      </c>
      <c r="E922" s="10">
        <f t="shared" ca="1" si="73"/>
        <v>1</v>
      </c>
      <c r="F922" s="10" t="b">
        <f t="shared" ca="1" si="74"/>
        <v>1</v>
      </c>
      <c r="G922" s="10">
        <f ca="1">IFERROR(OFFSET(INDIRECT($B$1&amp;"!"&amp;$B$2),$C922,-COLUMN(INDIRECT($B$1&amp;"!"&amp;$B$2))+MATCH(G$4,results!$4:$4,0),1,1),"")</f>
        <v>1994</v>
      </c>
      <c r="H922" s="10">
        <f ca="1">IFERROR(-VALUE(OFFSET(INDIRECT($B$1&amp;"!"&amp;$B$2),$C922,-COLUMN(INDIRECT($B$1&amp;"!"&amp;$B$2))+MATCH(H$4,results!$4:$4,0),1,1)),"")</f>
        <v>16</v>
      </c>
    </row>
    <row r="923" spans="1:8" x14ac:dyDescent="0.4">
      <c r="A923" s="7">
        <f t="shared" si="70"/>
        <v>918</v>
      </c>
      <c r="B923" s="7">
        <f t="shared" ca="1" si="71"/>
        <v>2</v>
      </c>
      <c r="C923" s="7">
        <f t="shared" ca="1" si="72"/>
        <v>459</v>
      </c>
      <c r="D923" s="10" t="str">
        <f t="shared" ca="1" si="73"/>
        <v>Norway</v>
      </c>
      <c r="E923" s="10">
        <f t="shared" ca="1" si="73"/>
        <v>0</v>
      </c>
      <c r="F923" s="10" t="b">
        <f t="shared" ca="1" si="74"/>
        <v>0</v>
      </c>
      <c r="G923" s="10">
        <f ca="1">IFERROR(OFFSET(INDIRECT($B$1&amp;"!"&amp;$B$2),$C923,-COLUMN(INDIRECT($B$1&amp;"!"&amp;$B$2))+MATCH(G$4,results!$4:$4,0),1,1),"")</f>
        <v>1994</v>
      </c>
      <c r="H923" s="10">
        <f ca="1">IFERROR(-VALUE(OFFSET(INDIRECT($B$1&amp;"!"&amp;$B$2),$C923,-COLUMN(INDIRECT($B$1&amp;"!"&amp;$B$2))+MATCH(H$4,results!$4:$4,0),1,1)),"")</f>
        <v>16</v>
      </c>
    </row>
    <row r="924" spans="1:8" x14ac:dyDescent="0.4">
      <c r="A924" s="7">
        <f t="shared" si="70"/>
        <v>919</v>
      </c>
      <c r="B924" s="7">
        <f t="shared" ca="1" si="71"/>
        <v>0</v>
      </c>
      <c r="C924" s="7">
        <f t="shared" ca="1" si="72"/>
        <v>460</v>
      </c>
      <c r="D924" s="10" t="str">
        <f t="shared" ca="1" si="73"/>
        <v>Mexico</v>
      </c>
      <c r="E924" s="10">
        <f t="shared" ca="1" si="73"/>
        <v>2</v>
      </c>
      <c r="F924" s="10" t="b">
        <f t="shared" ca="1" si="74"/>
        <v>1</v>
      </c>
      <c r="G924" s="10">
        <f ca="1">IFERROR(OFFSET(INDIRECT($B$1&amp;"!"&amp;$B$2),$C924,-COLUMN(INDIRECT($B$1&amp;"!"&amp;$B$2))+MATCH(G$4,results!$4:$4,0),1,1),"")</f>
        <v>1994</v>
      </c>
      <c r="H924" s="10">
        <f ca="1">IFERROR(-VALUE(OFFSET(INDIRECT($B$1&amp;"!"&amp;$B$2),$C924,-COLUMN(INDIRECT($B$1&amp;"!"&amp;$B$2))+MATCH(H$4,results!$4:$4,0),1,1)),"")</f>
        <v>18</v>
      </c>
    </row>
    <row r="925" spans="1:8" x14ac:dyDescent="0.4">
      <c r="A925" s="7">
        <f t="shared" si="70"/>
        <v>920</v>
      </c>
      <c r="B925" s="7">
        <f t="shared" ca="1" si="71"/>
        <v>2</v>
      </c>
      <c r="C925" s="7">
        <f t="shared" ca="1" si="72"/>
        <v>460</v>
      </c>
      <c r="D925" s="10" t="str">
        <f t="shared" ca="1" si="73"/>
        <v>Ireland</v>
      </c>
      <c r="E925" s="10">
        <f t="shared" ca="1" si="73"/>
        <v>1</v>
      </c>
      <c r="F925" s="10" t="b">
        <f t="shared" ca="1" si="74"/>
        <v>0</v>
      </c>
      <c r="G925" s="10">
        <f ca="1">IFERROR(OFFSET(INDIRECT($B$1&amp;"!"&amp;$B$2),$C925,-COLUMN(INDIRECT($B$1&amp;"!"&amp;$B$2))+MATCH(G$4,results!$4:$4,0),1,1),"")</f>
        <v>1994</v>
      </c>
      <c r="H925" s="10">
        <f ca="1">IFERROR(-VALUE(OFFSET(INDIRECT($B$1&amp;"!"&amp;$B$2),$C925,-COLUMN(INDIRECT($B$1&amp;"!"&amp;$B$2))+MATCH(H$4,results!$4:$4,0),1,1)),"")</f>
        <v>18</v>
      </c>
    </row>
    <row r="926" spans="1:8" x14ac:dyDescent="0.4">
      <c r="A926" s="7">
        <f t="shared" si="70"/>
        <v>921</v>
      </c>
      <c r="B926" s="7">
        <f t="shared" ca="1" si="71"/>
        <v>0</v>
      </c>
      <c r="C926" s="7">
        <f t="shared" ca="1" si="72"/>
        <v>461</v>
      </c>
      <c r="D926" s="10" t="str">
        <f t="shared" ca="1" si="73"/>
        <v>Ireland</v>
      </c>
      <c r="E926" s="10">
        <f t="shared" ca="1" si="73"/>
        <v>0</v>
      </c>
      <c r="F926" s="10" t="b">
        <f t="shared" ca="1" si="74"/>
        <v>1</v>
      </c>
      <c r="G926" s="10">
        <f ca="1">IFERROR(OFFSET(INDIRECT($B$1&amp;"!"&amp;$B$2),$C926,-COLUMN(INDIRECT($B$1&amp;"!"&amp;$B$2))+MATCH(G$4,results!$4:$4,0),1,1),"")</f>
        <v>1994</v>
      </c>
      <c r="H926" s="10">
        <f ca="1">IFERROR(-VALUE(OFFSET(INDIRECT($B$1&amp;"!"&amp;$B$2),$C926,-COLUMN(INDIRECT($B$1&amp;"!"&amp;$B$2))+MATCH(H$4,results!$4:$4,0),1,1)),"")</f>
        <v>29</v>
      </c>
    </row>
    <row r="927" spans="1:8" x14ac:dyDescent="0.4">
      <c r="A927" s="7">
        <f t="shared" si="70"/>
        <v>922</v>
      </c>
      <c r="B927" s="7">
        <f t="shared" ca="1" si="71"/>
        <v>2</v>
      </c>
      <c r="C927" s="7">
        <f t="shared" ca="1" si="72"/>
        <v>461</v>
      </c>
      <c r="D927" s="10" t="str">
        <f t="shared" ca="1" si="73"/>
        <v>Norway</v>
      </c>
      <c r="E927" s="10">
        <f t="shared" ca="1" si="73"/>
        <v>0</v>
      </c>
      <c r="F927" s="10" t="b">
        <f t="shared" ca="1" si="74"/>
        <v>0</v>
      </c>
      <c r="G927" s="10">
        <f ca="1">IFERROR(OFFSET(INDIRECT($B$1&amp;"!"&amp;$B$2),$C927,-COLUMN(INDIRECT($B$1&amp;"!"&amp;$B$2))+MATCH(G$4,results!$4:$4,0),1,1),"")</f>
        <v>1994</v>
      </c>
      <c r="H927" s="10">
        <f ca="1">IFERROR(-VALUE(OFFSET(INDIRECT($B$1&amp;"!"&amp;$B$2),$C927,-COLUMN(INDIRECT($B$1&amp;"!"&amp;$B$2))+MATCH(H$4,results!$4:$4,0),1,1)),"")</f>
        <v>29</v>
      </c>
    </row>
    <row r="928" spans="1:8" x14ac:dyDescent="0.4">
      <c r="A928" s="7">
        <f t="shared" si="70"/>
        <v>923</v>
      </c>
      <c r="B928" s="7">
        <f t="shared" ca="1" si="71"/>
        <v>0</v>
      </c>
      <c r="C928" s="7">
        <f t="shared" ca="1" si="72"/>
        <v>462</v>
      </c>
      <c r="D928" s="10" t="str">
        <f t="shared" ca="1" si="73"/>
        <v>Italy</v>
      </c>
      <c r="E928" s="10">
        <f t="shared" ca="1" si="73"/>
        <v>1</v>
      </c>
      <c r="F928" s="10" t="b">
        <f t="shared" ca="1" si="74"/>
        <v>1</v>
      </c>
      <c r="G928" s="10">
        <f ca="1">IFERROR(OFFSET(INDIRECT($B$1&amp;"!"&amp;$B$2),$C928,-COLUMN(INDIRECT($B$1&amp;"!"&amp;$B$2))+MATCH(G$4,results!$4:$4,0),1,1),"")</f>
        <v>1994</v>
      </c>
      <c r="H928" s="10">
        <f ca="1">IFERROR(-VALUE(OFFSET(INDIRECT($B$1&amp;"!"&amp;$B$2),$C928,-COLUMN(INDIRECT($B$1&amp;"!"&amp;$B$2))+MATCH(H$4,results!$4:$4,0),1,1)),"")</f>
        <v>30</v>
      </c>
    </row>
    <row r="929" spans="1:8" x14ac:dyDescent="0.4">
      <c r="A929" s="7">
        <f t="shared" si="70"/>
        <v>924</v>
      </c>
      <c r="B929" s="7">
        <f t="shared" ca="1" si="71"/>
        <v>2</v>
      </c>
      <c r="C929" s="7">
        <f t="shared" ca="1" si="72"/>
        <v>462</v>
      </c>
      <c r="D929" s="10" t="str">
        <f t="shared" ca="1" si="73"/>
        <v>Mexico</v>
      </c>
      <c r="E929" s="10">
        <f t="shared" ca="1" si="73"/>
        <v>1</v>
      </c>
      <c r="F929" s="10" t="b">
        <f t="shared" ca="1" si="74"/>
        <v>0</v>
      </c>
      <c r="G929" s="10">
        <f ca="1">IFERROR(OFFSET(INDIRECT($B$1&amp;"!"&amp;$B$2),$C929,-COLUMN(INDIRECT($B$1&amp;"!"&amp;$B$2))+MATCH(G$4,results!$4:$4,0),1,1),"")</f>
        <v>1994</v>
      </c>
      <c r="H929" s="10">
        <f ca="1">IFERROR(-VALUE(OFFSET(INDIRECT($B$1&amp;"!"&amp;$B$2),$C929,-COLUMN(INDIRECT($B$1&amp;"!"&amp;$B$2))+MATCH(H$4,results!$4:$4,0),1,1)),"")</f>
        <v>30</v>
      </c>
    </row>
    <row r="930" spans="1:8" x14ac:dyDescent="0.4">
      <c r="A930" s="7">
        <f t="shared" si="70"/>
        <v>925</v>
      </c>
      <c r="B930" s="7">
        <f t="shared" ca="1" si="71"/>
        <v>0</v>
      </c>
      <c r="C930" s="7">
        <f t="shared" ca="1" si="72"/>
        <v>463</v>
      </c>
      <c r="D930" s="10" t="str">
        <f t="shared" ca="1" si="73"/>
        <v>Belgium</v>
      </c>
      <c r="E930" s="10">
        <f t="shared" ca="1" si="73"/>
        <v>1</v>
      </c>
      <c r="F930" s="10" t="b">
        <f t="shared" ca="1" si="74"/>
        <v>1</v>
      </c>
      <c r="G930" s="10">
        <f ca="1">IFERROR(OFFSET(INDIRECT($B$1&amp;"!"&amp;$B$2),$C930,-COLUMN(INDIRECT($B$1&amp;"!"&amp;$B$2))+MATCH(G$4,results!$4:$4,0),1,1),"")</f>
        <v>1994</v>
      </c>
      <c r="H930" s="10">
        <f ca="1">IFERROR(-VALUE(OFFSET(INDIRECT($B$1&amp;"!"&amp;$B$2),$C930,-COLUMN(INDIRECT($B$1&amp;"!"&amp;$B$2))+MATCH(H$4,results!$4:$4,0),1,1)),"")</f>
        <v>6</v>
      </c>
    </row>
    <row r="931" spans="1:8" x14ac:dyDescent="0.4">
      <c r="A931" s="7">
        <f t="shared" si="70"/>
        <v>926</v>
      </c>
      <c r="B931" s="7">
        <f t="shared" ca="1" si="71"/>
        <v>2</v>
      </c>
      <c r="C931" s="7">
        <f t="shared" ca="1" si="72"/>
        <v>463</v>
      </c>
      <c r="D931" s="10" t="str">
        <f t="shared" ca="1" si="73"/>
        <v>Morocco</v>
      </c>
      <c r="E931" s="10">
        <f t="shared" ca="1" si="73"/>
        <v>0</v>
      </c>
      <c r="F931" s="10" t="b">
        <f t="shared" ca="1" si="74"/>
        <v>0</v>
      </c>
      <c r="G931" s="10">
        <f ca="1">IFERROR(OFFSET(INDIRECT($B$1&amp;"!"&amp;$B$2),$C931,-COLUMN(INDIRECT($B$1&amp;"!"&amp;$B$2))+MATCH(G$4,results!$4:$4,0),1,1),"")</f>
        <v>1994</v>
      </c>
      <c r="H931" s="10">
        <f ca="1">IFERROR(-VALUE(OFFSET(INDIRECT($B$1&amp;"!"&amp;$B$2),$C931,-COLUMN(INDIRECT($B$1&amp;"!"&amp;$B$2))+MATCH(H$4,results!$4:$4,0),1,1)),"")</f>
        <v>6</v>
      </c>
    </row>
    <row r="932" spans="1:8" x14ac:dyDescent="0.4">
      <c r="A932" s="7">
        <f t="shared" si="70"/>
        <v>927</v>
      </c>
      <c r="B932" s="7">
        <f t="shared" ca="1" si="71"/>
        <v>0</v>
      </c>
      <c r="C932" s="7">
        <f t="shared" ca="1" si="72"/>
        <v>464</v>
      </c>
      <c r="D932" s="10" t="str">
        <f t="shared" ca="1" si="73"/>
        <v>Netherlands</v>
      </c>
      <c r="E932" s="10">
        <f t="shared" ca="1" si="73"/>
        <v>2</v>
      </c>
      <c r="F932" s="10" t="b">
        <f t="shared" ca="1" si="74"/>
        <v>1</v>
      </c>
      <c r="G932" s="10">
        <f ca="1">IFERROR(OFFSET(INDIRECT($B$1&amp;"!"&amp;$B$2),$C932,-COLUMN(INDIRECT($B$1&amp;"!"&amp;$B$2))+MATCH(G$4,results!$4:$4,0),1,1),"")</f>
        <v>1994</v>
      </c>
      <c r="H932" s="10">
        <f ca="1">IFERROR(-VALUE(OFFSET(INDIRECT($B$1&amp;"!"&amp;$B$2),$C932,-COLUMN(INDIRECT($B$1&amp;"!"&amp;$B$2))+MATCH(H$4,results!$4:$4,0),1,1)),"")</f>
        <v>10</v>
      </c>
    </row>
    <row r="933" spans="1:8" x14ac:dyDescent="0.4">
      <c r="A933" s="7">
        <f t="shared" si="70"/>
        <v>928</v>
      </c>
      <c r="B933" s="7">
        <f t="shared" ca="1" si="71"/>
        <v>2</v>
      </c>
      <c r="C933" s="7">
        <f t="shared" ca="1" si="72"/>
        <v>464</v>
      </c>
      <c r="D933" s="10" t="str">
        <f t="shared" ca="1" si="73"/>
        <v>Saudi Arabia</v>
      </c>
      <c r="E933" s="10">
        <f t="shared" ca="1" si="73"/>
        <v>1</v>
      </c>
      <c r="F933" s="10" t="b">
        <f t="shared" ca="1" si="74"/>
        <v>0</v>
      </c>
      <c r="G933" s="10">
        <f ca="1">IFERROR(OFFSET(INDIRECT($B$1&amp;"!"&amp;$B$2),$C933,-COLUMN(INDIRECT($B$1&amp;"!"&amp;$B$2))+MATCH(G$4,results!$4:$4,0),1,1),"")</f>
        <v>1994</v>
      </c>
      <c r="H933" s="10">
        <f ca="1">IFERROR(-VALUE(OFFSET(INDIRECT($B$1&amp;"!"&amp;$B$2),$C933,-COLUMN(INDIRECT($B$1&amp;"!"&amp;$B$2))+MATCH(H$4,results!$4:$4,0),1,1)),"")</f>
        <v>10</v>
      </c>
    </row>
    <row r="934" spans="1:8" x14ac:dyDescent="0.4">
      <c r="A934" s="7">
        <f t="shared" si="70"/>
        <v>929</v>
      </c>
      <c r="B934" s="7">
        <f t="shared" ca="1" si="71"/>
        <v>0</v>
      </c>
      <c r="C934" s="7">
        <f t="shared" ca="1" si="72"/>
        <v>465</v>
      </c>
      <c r="D934" s="10" t="str">
        <f t="shared" ca="1" si="73"/>
        <v>Belgium</v>
      </c>
      <c r="E934" s="10">
        <f t="shared" ca="1" si="73"/>
        <v>1</v>
      </c>
      <c r="F934" s="10" t="b">
        <f t="shared" ca="1" si="74"/>
        <v>1</v>
      </c>
      <c r="G934" s="10">
        <f ca="1">IFERROR(OFFSET(INDIRECT($B$1&amp;"!"&amp;$B$2),$C934,-COLUMN(INDIRECT($B$1&amp;"!"&amp;$B$2))+MATCH(G$4,results!$4:$4,0),1,1),"")</f>
        <v>1994</v>
      </c>
      <c r="H934" s="10">
        <f ca="1">IFERROR(-VALUE(OFFSET(INDIRECT($B$1&amp;"!"&amp;$B$2),$C934,-COLUMN(INDIRECT($B$1&amp;"!"&amp;$B$2))+MATCH(H$4,results!$4:$4,0),1,1)),"")</f>
        <v>21</v>
      </c>
    </row>
    <row r="935" spans="1:8" x14ac:dyDescent="0.4">
      <c r="A935" s="7">
        <f t="shared" si="70"/>
        <v>930</v>
      </c>
      <c r="B935" s="7">
        <f t="shared" ca="1" si="71"/>
        <v>2</v>
      </c>
      <c r="C935" s="7">
        <f t="shared" ca="1" si="72"/>
        <v>465</v>
      </c>
      <c r="D935" s="10" t="str">
        <f t="shared" ca="1" si="73"/>
        <v>Netherlands</v>
      </c>
      <c r="E935" s="10">
        <f t="shared" ca="1" si="73"/>
        <v>0</v>
      </c>
      <c r="F935" s="10" t="b">
        <f t="shared" ca="1" si="74"/>
        <v>0</v>
      </c>
      <c r="G935" s="10">
        <f ca="1">IFERROR(OFFSET(INDIRECT($B$1&amp;"!"&amp;$B$2),$C935,-COLUMN(INDIRECT($B$1&amp;"!"&amp;$B$2))+MATCH(G$4,results!$4:$4,0),1,1),"")</f>
        <v>1994</v>
      </c>
      <c r="H935" s="10">
        <f ca="1">IFERROR(-VALUE(OFFSET(INDIRECT($B$1&amp;"!"&amp;$B$2),$C935,-COLUMN(INDIRECT($B$1&amp;"!"&amp;$B$2))+MATCH(H$4,results!$4:$4,0),1,1)),"")</f>
        <v>21</v>
      </c>
    </row>
    <row r="936" spans="1:8" x14ac:dyDescent="0.4">
      <c r="A936" s="7">
        <f t="shared" si="70"/>
        <v>931</v>
      </c>
      <c r="B936" s="7">
        <f t="shared" ca="1" si="71"/>
        <v>0</v>
      </c>
      <c r="C936" s="7">
        <f t="shared" ca="1" si="72"/>
        <v>466</v>
      </c>
      <c r="D936" s="10" t="str">
        <f t="shared" ca="1" si="73"/>
        <v>Saudi Arabia</v>
      </c>
      <c r="E936" s="10">
        <f t="shared" ca="1" si="73"/>
        <v>2</v>
      </c>
      <c r="F936" s="10" t="b">
        <f t="shared" ca="1" si="74"/>
        <v>1</v>
      </c>
      <c r="G936" s="10">
        <f ca="1">IFERROR(OFFSET(INDIRECT($B$1&amp;"!"&amp;$B$2),$C936,-COLUMN(INDIRECT($B$1&amp;"!"&amp;$B$2))+MATCH(G$4,results!$4:$4,0),1,1),"")</f>
        <v>1994</v>
      </c>
      <c r="H936" s="10">
        <f ca="1">IFERROR(-VALUE(OFFSET(INDIRECT($B$1&amp;"!"&amp;$B$2),$C936,-COLUMN(INDIRECT($B$1&amp;"!"&amp;$B$2))+MATCH(H$4,results!$4:$4,0),1,1)),"")</f>
        <v>22</v>
      </c>
    </row>
    <row r="937" spans="1:8" x14ac:dyDescent="0.4">
      <c r="A937" s="7">
        <f t="shared" si="70"/>
        <v>932</v>
      </c>
      <c r="B937" s="7">
        <f t="shared" ca="1" si="71"/>
        <v>2</v>
      </c>
      <c r="C937" s="7">
        <f t="shared" ca="1" si="72"/>
        <v>466</v>
      </c>
      <c r="D937" s="10" t="str">
        <f t="shared" ca="1" si="73"/>
        <v>Morocco</v>
      </c>
      <c r="E937" s="10">
        <f t="shared" ca="1" si="73"/>
        <v>1</v>
      </c>
      <c r="F937" s="10" t="b">
        <f t="shared" ca="1" si="74"/>
        <v>0</v>
      </c>
      <c r="G937" s="10">
        <f ca="1">IFERROR(OFFSET(INDIRECT($B$1&amp;"!"&amp;$B$2),$C937,-COLUMN(INDIRECT($B$1&amp;"!"&amp;$B$2))+MATCH(G$4,results!$4:$4,0),1,1),"")</f>
        <v>1994</v>
      </c>
      <c r="H937" s="10">
        <f ca="1">IFERROR(-VALUE(OFFSET(INDIRECT($B$1&amp;"!"&amp;$B$2),$C937,-COLUMN(INDIRECT($B$1&amp;"!"&amp;$B$2))+MATCH(H$4,results!$4:$4,0),1,1)),"")</f>
        <v>22</v>
      </c>
    </row>
    <row r="938" spans="1:8" x14ac:dyDescent="0.4">
      <c r="A938" s="7">
        <f t="shared" si="70"/>
        <v>933</v>
      </c>
      <c r="B938" s="7">
        <f t="shared" ca="1" si="71"/>
        <v>0</v>
      </c>
      <c r="C938" s="7">
        <f t="shared" ca="1" si="72"/>
        <v>467</v>
      </c>
      <c r="D938" s="10" t="str">
        <f t="shared" ca="1" si="73"/>
        <v>Morocco</v>
      </c>
      <c r="E938" s="10">
        <f t="shared" ca="1" si="73"/>
        <v>1</v>
      </c>
      <c r="F938" s="10" t="b">
        <f t="shared" ca="1" si="74"/>
        <v>1</v>
      </c>
      <c r="G938" s="10">
        <f ca="1">IFERROR(OFFSET(INDIRECT($B$1&amp;"!"&amp;$B$2),$C938,-COLUMN(INDIRECT($B$1&amp;"!"&amp;$B$2))+MATCH(G$4,results!$4:$4,0),1,1),"")</f>
        <v>1994</v>
      </c>
      <c r="H938" s="10">
        <f ca="1">IFERROR(-VALUE(OFFSET(INDIRECT($B$1&amp;"!"&amp;$B$2),$C938,-COLUMN(INDIRECT($B$1&amp;"!"&amp;$B$2))+MATCH(H$4,results!$4:$4,0),1,1)),"")</f>
        <v>33</v>
      </c>
    </row>
    <row r="939" spans="1:8" x14ac:dyDescent="0.4">
      <c r="A939" s="7">
        <f t="shared" si="70"/>
        <v>934</v>
      </c>
      <c r="B939" s="7">
        <f t="shared" ca="1" si="71"/>
        <v>2</v>
      </c>
      <c r="C939" s="7">
        <f t="shared" ca="1" si="72"/>
        <v>467</v>
      </c>
      <c r="D939" s="10" t="str">
        <f t="shared" ca="1" si="73"/>
        <v>Netherlands</v>
      </c>
      <c r="E939" s="10">
        <f t="shared" ca="1" si="73"/>
        <v>2</v>
      </c>
      <c r="F939" s="10" t="b">
        <f t="shared" ca="1" si="74"/>
        <v>0</v>
      </c>
      <c r="G939" s="10">
        <f ca="1">IFERROR(OFFSET(INDIRECT($B$1&amp;"!"&amp;$B$2),$C939,-COLUMN(INDIRECT($B$1&amp;"!"&amp;$B$2))+MATCH(G$4,results!$4:$4,0),1,1),"")</f>
        <v>1994</v>
      </c>
      <c r="H939" s="10">
        <f ca="1">IFERROR(-VALUE(OFFSET(INDIRECT($B$1&amp;"!"&amp;$B$2),$C939,-COLUMN(INDIRECT($B$1&amp;"!"&amp;$B$2))+MATCH(H$4,results!$4:$4,0),1,1)),"")</f>
        <v>33</v>
      </c>
    </row>
    <row r="940" spans="1:8" x14ac:dyDescent="0.4">
      <c r="A940" s="7">
        <f t="shared" si="70"/>
        <v>935</v>
      </c>
      <c r="B940" s="7">
        <f t="shared" ca="1" si="71"/>
        <v>0</v>
      </c>
      <c r="C940" s="7">
        <f t="shared" ca="1" si="72"/>
        <v>468</v>
      </c>
      <c r="D940" s="10" t="str">
        <f t="shared" ca="1" si="73"/>
        <v>Belgium</v>
      </c>
      <c r="E940" s="10">
        <f t="shared" ca="1" si="73"/>
        <v>0</v>
      </c>
      <c r="F940" s="10" t="b">
        <f t="shared" ca="1" si="74"/>
        <v>1</v>
      </c>
      <c r="G940" s="10">
        <f ca="1">IFERROR(OFFSET(INDIRECT($B$1&amp;"!"&amp;$B$2),$C940,-COLUMN(INDIRECT($B$1&amp;"!"&amp;$B$2))+MATCH(G$4,results!$4:$4,0),1,1),"")</f>
        <v>1994</v>
      </c>
      <c r="H940" s="10">
        <f ca="1">IFERROR(-VALUE(OFFSET(INDIRECT($B$1&amp;"!"&amp;$B$2),$C940,-COLUMN(INDIRECT($B$1&amp;"!"&amp;$B$2))+MATCH(H$4,results!$4:$4,0),1,1)),"")</f>
        <v>34</v>
      </c>
    </row>
    <row r="941" spans="1:8" x14ac:dyDescent="0.4">
      <c r="A941" s="7">
        <f t="shared" si="70"/>
        <v>936</v>
      </c>
      <c r="B941" s="7">
        <f t="shared" ca="1" si="71"/>
        <v>2</v>
      </c>
      <c r="C941" s="7">
        <f t="shared" ca="1" si="72"/>
        <v>468</v>
      </c>
      <c r="D941" s="10" t="str">
        <f t="shared" ca="1" si="73"/>
        <v>Saudi Arabia</v>
      </c>
      <c r="E941" s="10">
        <f t="shared" ca="1" si="73"/>
        <v>1</v>
      </c>
      <c r="F941" s="10" t="b">
        <f t="shared" ca="1" si="74"/>
        <v>0</v>
      </c>
      <c r="G941" s="10">
        <f ca="1">IFERROR(OFFSET(INDIRECT($B$1&amp;"!"&amp;$B$2),$C941,-COLUMN(INDIRECT($B$1&amp;"!"&amp;$B$2))+MATCH(G$4,results!$4:$4,0),1,1),"")</f>
        <v>1994</v>
      </c>
      <c r="H941" s="10">
        <f ca="1">IFERROR(-VALUE(OFFSET(INDIRECT($B$1&amp;"!"&amp;$B$2),$C941,-COLUMN(INDIRECT($B$1&amp;"!"&amp;$B$2))+MATCH(H$4,results!$4:$4,0),1,1)),"")</f>
        <v>34</v>
      </c>
    </row>
    <row r="942" spans="1:8" x14ac:dyDescent="0.4">
      <c r="A942" s="7">
        <f t="shared" si="70"/>
        <v>937</v>
      </c>
      <c r="B942" s="7">
        <f t="shared" ca="1" si="71"/>
        <v>0</v>
      </c>
      <c r="C942" s="7">
        <f t="shared" ca="1" si="72"/>
        <v>469</v>
      </c>
      <c r="D942" s="10" t="str">
        <f t="shared" ca="1" si="73"/>
        <v>Brazil</v>
      </c>
      <c r="E942" s="10">
        <f t="shared" ca="1" si="73"/>
        <v>2</v>
      </c>
      <c r="F942" s="10" t="b">
        <f t="shared" ca="1" si="74"/>
        <v>1</v>
      </c>
      <c r="G942" s="10">
        <f ca="1">IFERROR(OFFSET(INDIRECT($B$1&amp;"!"&amp;$B$2),$C942,-COLUMN(INDIRECT($B$1&amp;"!"&amp;$B$2))+MATCH(G$4,results!$4:$4,0),1,1),"")</f>
        <v>1998</v>
      </c>
      <c r="H942" s="10">
        <f ca="1">IFERROR(-VALUE(OFFSET(INDIRECT($B$1&amp;"!"&amp;$B$2),$C942,-COLUMN(INDIRECT($B$1&amp;"!"&amp;$B$2))+MATCH(H$4,results!$4:$4,0),1,1)),"")</f>
        <v>1</v>
      </c>
    </row>
    <row r="943" spans="1:8" x14ac:dyDescent="0.4">
      <c r="A943" s="7">
        <f t="shared" si="70"/>
        <v>938</v>
      </c>
      <c r="B943" s="7">
        <f t="shared" ca="1" si="71"/>
        <v>2</v>
      </c>
      <c r="C943" s="7">
        <f t="shared" ca="1" si="72"/>
        <v>469</v>
      </c>
      <c r="D943" s="10" t="str">
        <f t="shared" ca="1" si="73"/>
        <v>Scotland</v>
      </c>
      <c r="E943" s="10">
        <f t="shared" ca="1" si="73"/>
        <v>1</v>
      </c>
      <c r="F943" s="10" t="b">
        <f t="shared" ca="1" si="74"/>
        <v>0</v>
      </c>
      <c r="G943" s="10">
        <f ca="1">IFERROR(OFFSET(INDIRECT($B$1&amp;"!"&amp;$B$2),$C943,-COLUMN(INDIRECT($B$1&amp;"!"&amp;$B$2))+MATCH(G$4,results!$4:$4,0),1,1),"")</f>
        <v>1998</v>
      </c>
      <c r="H943" s="10">
        <f ca="1">IFERROR(-VALUE(OFFSET(INDIRECT($B$1&amp;"!"&amp;$B$2),$C943,-COLUMN(INDIRECT($B$1&amp;"!"&amp;$B$2))+MATCH(H$4,results!$4:$4,0),1,1)),"")</f>
        <v>1</v>
      </c>
    </row>
    <row r="944" spans="1:8" x14ac:dyDescent="0.4">
      <c r="A944" s="7">
        <f t="shared" si="70"/>
        <v>939</v>
      </c>
      <c r="B944" s="7">
        <f t="shared" ca="1" si="71"/>
        <v>0</v>
      </c>
      <c r="C944" s="7">
        <f t="shared" ca="1" si="72"/>
        <v>470</v>
      </c>
      <c r="D944" s="10" t="str">
        <f t="shared" ca="1" si="73"/>
        <v>Morocco</v>
      </c>
      <c r="E944" s="10">
        <f t="shared" ca="1" si="73"/>
        <v>2</v>
      </c>
      <c r="F944" s="10" t="b">
        <f t="shared" ca="1" si="74"/>
        <v>1</v>
      </c>
      <c r="G944" s="10">
        <f ca="1">IFERROR(OFFSET(INDIRECT($B$1&amp;"!"&amp;$B$2),$C944,-COLUMN(INDIRECT($B$1&amp;"!"&amp;$B$2))+MATCH(G$4,results!$4:$4,0),1,1),"")</f>
        <v>1998</v>
      </c>
      <c r="H944" s="10">
        <f ca="1">IFERROR(-VALUE(OFFSET(INDIRECT($B$1&amp;"!"&amp;$B$2),$C944,-COLUMN(INDIRECT($B$1&amp;"!"&amp;$B$2))+MATCH(H$4,results!$4:$4,0),1,1)),"")</f>
        <v>2</v>
      </c>
    </row>
    <row r="945" spans="1:8" x14ac:dyDescent="0.4">
      <c r="A945" s="7">
        <f t="shared" si="70"/>
        <v>940</v>
      </c>
      <c r="B945" s="7">
        <f t="shared" ca="1" si="71"/>
        <v>2</v>
      </c>
      <c r="C945" s="7">
        <f t="shared" ca="1" si="72"/>
        <v>470</v>
      </c>
      <c r="D945" s="10" t="str">
        <f t="shared" ca="1" si="73"/>
        <v>Norway</v>
      </c>
      <c r="E945" s="10">
        <f t="shared" ca="1" si="73"/>
        <v>2</v>
      </c>
      <c r="F945" s="10" t="b">
        <f t="shared" ca="1" si="74"/>
        <v>0</v>
      </c>
      <c r="G945" s="10">
        <f ca="1">IFERROR(OFFSET(INDIRECT($B$1&amp;"!"&amp;$B$2),$C945,-COLUMN(INDIRECT($B$1&amp;"!"&amp;$B$2))+MATCH(G$4,results!$4:$4,0),1,1),"")</f>
        <v>1998</v>
      </c>
      <c r="H945" s="10">
        <f ca="1">IFERROR(-VALUE(OFFSET(INDIRECT($B$1&amp;"!"&amp;$B$2),$C945,-COLUMN(INDIRECT($B$1&amp;"!"&amp;$B$2))+MATCH(H$4,results!$4:$4,0),1,1)),"")</f>
        <v>2</v>
      </c>
    </row>
    <row r="946" spans="1:8" x14ac:dyDescent="0.4">
      <c r="A946" s="7">
        <f t="shared" si="70"/>
        <v>941</v>
      </c>
      <c r="B946" s="7">
        <f t="shared" ca="1" si="71"/>
        <v>0</v>
      </c>
      <c r="C946" s="7">
        <f t="shared" ca="1" si="72"/>
        <v>471</v>
      </c>
      <c r="D946" s="10" t="str">
        <f t="shared" ca="1" si="73"/>
        <v>Scotland</v>
      </c>
      <c r="E946" s="10">
        <f t="shared" ca="1" si="73"/>
        <v>1</v>
      </c>
      <c r="F946" s="10" t="b">
        <f t="shared" ca="1" si="74"/>
        <v>1</v>
      </c>
      <c r="G946" s="10">
        <f ca="1">IFERROR(OFFSET(INDIRECT($B$1&amp;"!"&amp;$B$2),$C946,-COLUMN(INDIRECT($B$1&amp;"!"&amp;$B$2))+MATCH(G$4,results!$4:$4,0),1,1),"")</f>
        <v>1998</v>
      </c>
      <c r="H946" s="10">
        <f ca="1">IFERROR(-VALUE(OFFSET(INDIRECT($B$1&amp;"!"&amp;$B$2),$C946,-COLUMN(INDIRECT($B$1&amp;"!"&amp;$B$2))+MATCH(H$4,results!$4:$4,0),1,1)),"")</f>
        <v>17</v>
      </c>
    </row>
    <row r="947" spans="1:8" x14ac:dyDescent="0.4">
      <c r="A947" s="7">
        <f t="shared" si="70"/>
        <v>942</v>
      </c>
      <c r="B947" s="7">
        <f t="shared" ca="1" si="71"/>
        <v>2</v>
      </c>
      <c r="C947" s="7">
        <f t="shared" ca="1" si="72"/>
        <v>471</v>
      </c>
      <c r="D947" s="10" t="str">
        <f t="shared" ca="1" si="73"/>
        <v>Norway</v>
      </c>
      <c r="E947" s="10">
        <f t="shared" ca="1" si="73"/>
        <v>1</v>
      </c>
      <c r="F947" s="10" t="b">
        <f t="shared" ca="1" si="74"/>
        <v>0</v>
      </c>
      <c r="G947" s="10">
        <f ca="1">IFERROR(OFFSET(INDIRECT($B$1&amp;"!"&amp;$B$2),$C947,-COLUMN(INDIRECT($B$1&amp;"!"&amp;$B$2))+MATCH(G$4,results!$4:$4,0),1,1),"")</f>
        <v>1998</v>
      </c>
      <c r="H947" s="10">
        <f ca="1">IFERROR(-VALUE(OFFSET(INDIRECT($B$1&amp;"!"&amp;$B$2),$C947,-COLUMN(INDIRECT($B$1&amp;"!"&amp;$B$2))+MATCH(H$4,results!$4:$4,0),1,1)),"")</f>
        <v>17</v>
      </c>
    </row>
    <row r="948" spans="1:8" x14ac:dyDescent="0.4">
      <c r="A948" s="7">
        <f t="shared" si="70"/>
        <v>943</v>
      </c>
      <c r="B948" s="7">
        <f t="shared" ca="1" si="71"/>
        <v>0</v>
      </c>
      <c r="C948" s="7">
        <f t="shared" ca="1" si="72"/>
        <v>472</v>
      </c>
      <c r="D948" s="10" t="str">
        <f t="shared" ca="1" si="73"/>
        <v>Brazil</v>
      </c>
      <c r="E948" s="10">
        <f t="shared" ca="1" si="73"/>
        <v>3</v>
      </c>
      <c r="F948" s="10" t="b">
        <f t="shared" ca="1" si="74"/>
        <v>1</v>
      </c>
      <c r="G948" s="10">
        <f ca="1">IFERROR(OFFSET(INDIRECT($B$1&amp;"!"&amp;$B$2),$C948,-COLUMN(INDIRECT($B$1&amp;"!"&amp;$B$2))+MATCH(G$4,results!$4:$4,0),1,1),"")</f>
        <v>1998</v>
      </c>
      <c r="H948" s="10">
        <f ca="1">IFERROR(-VALUE(OFFSET(INDIRECT($B$1&amp;"!"&amp;$B$2),$C948,-COLUMN(INDIRECT($B$1&amp;"!"&amp;$B$2))+MATCH(H$4,results!$4:$4,0),1,1)),"")</f>
        <v>18</v>
      </c>
    </row>
    <row r="949" spans="1:8" x14ac:dyDescent="0.4">
      <c r="A949" s="7">
        <f t="shared" si="70"/>
        <v>944</v>
      </c>
      <c r="B949" s="7">
        <f t="shared" ca="1" si="71"/>
        <v>2</v>
      </c>
      <c r="C949" s="7">
        <f t="shared" ca="1" si="72"/>
        <v>472</v>
      </c>
      <c r="D949" s="10" t="str">
        <f t="shared" ca="1" si="73"/>
        <v>Morocco</v>
      </c>
      <c r="E949" s="10">
        <f t="shared" ca="1" si="73"/>
        <v>0</v>
      </c>
      <c r="F949" s="10" t="b">
        <f t="shared" ca="1" si="74"/>
        <v>0</v>
      </c>
      <c r="G949" s="10">
        <f ca="1">IFERROR(OFFSET(INDIRECT($B$1&amp;"!"&amp;$B$2),$C949,-COLUMN(INDIRECT($B$1&amp;"!"&amp;$B$2))+MATCH(G$4,results!$4:$4,0),1,1),"")</f>
        <v>1998</v>
      </c>
      <c r="H949" s="10">
        <f ca="1">IFERROR(-VALUE(OFFSET(INDIRECT($B$1&amp;"!"&amp;$B$2),$C949,-COLUMN(INDIRECT($B$1&amp;"!"&amp;$B$2))+MATCH(H$4,results!$4:$4,0),1,1)),"")</f>
        <v>18</v>
      </c>
    </row>
    <row r="950" spans="1:8" x14ac:dyDescent="0.4">
      <c r="A950" s="7">
        <f t="shared" si="70"/>
        <v>945</v>
      </c>
      <c r="B950" s="7">
        <f t="shared" ca="1" si="71"/>
        <v>0</v>
      </c>
      <c r="C950" s="7">
        <f t="shared" ca="1" si="72"/>
        <v>473</v>
      </c>
      <c r="D950" s="10" t="str">
        <f t="shared" ca="1" si="73"/>
        <v>Scotland</v>
      </c>
      <c r="E950" s="10">
        <f t="shared" ca="1" si="73"/>
        <v>0</v>
      </c>
      <c r="F950" s="10" t="b">
        <f t="shared" ca="1" si="74"/>
        <v>1</v>
      </c>
      <c r="G950" s="10">
        <f ca="1">IFERROR(OFFSET(INDIRECT($B$1&amp;"!"&amp;$B$2),$C950,-COLUMN(INDIRECT($B$1&amp;"!"&amp;$B$2))+MATCH(G$4,results!$4:$4,0),1,1),"")</f>
        <v>1998</v>
      </c>
      <c r="H950" s="10">
        <f ca="1">IFERROR(-VALUE(OFFSET(INDIRECT($B$1&amp;"!"&amp;$B$2),$C950,-COLUMN(INDIRECT($B$1&amp;"!"&amp;$B$2))+MATCH(H$4,results!$4:$4,0),1,1)),"")</f>
        <v>34</v>
      </c>
    </row>
    <row r="951" spans="1:8" x14ac:dyDescent="0.4">
      <c r="A951" s="7">
        <f t="shared" si="70"/>
        <v>946</v>
      </c>
      <c r="B951" s="7">
        <f t="shared" ca="1" si="71"/>
        <v>2</v>
      </c>
      <c r="C951" s="7">
        <f t="shared" ca="1" si="72"/>
        <v>473</v>
      </c>
      <c r="D951" s="10" t="str">
        <f t="shared" ca="1" si="73"/>
        <v>Morocco</v>
      </c>
      <c r="E951" s="10">
        <f t="shared" ca="1" si="73"/>
        <v>3</v>
      </c>
      <c r="F951" s="10" t="b">
        <f t="shared" ca="1" si="74"/>
        <v>0</v>
      </c>
      <c r="G951" s="10">
        <f ca="1">IFERROR(OFFSET(INDIRECT($B$1&amp;"!"&amp;$B$2),$C951,-COLUMN(INDIRECT($B$1&amp;"!"&amp;$B$2))+MATCH(G$4,results!$4:$4,0),1,1),"")</f>
        <v>1998</v>
      </c>
      <c r="H951" s="10">
        <f ca="1">IFERROR(-VALUE(OFFSET(INDIRECT($B$1&amp;"!"&amp;$B$2),$C951,-COLUMN(INDIRECT($B$1&amp;"!"&amp;$B$2))+MATCH(H$4,results!$4:$4,0),1,1)),"")</f>
        <v>34</v>
      </c>
    </row>
    <row r="952" spans="1:8" x14ac:dyDescent="0.4">
      <c r="A952" s="7">
        <f t="shared" si="70"/>
        <v>947</v>
      </c>
      <c r="B952" s="7">
        <f t="shared" ca="1" si="71"/>
        <v>0</v>
      </c>
      <c r="C952" s="7">
        <f t="shared" ca="1" si="72"/>
        <v>474</v>
      </c>
      <c r="D952" s="10" t="str">
        <f t="shared" ca="1" si="73"/>
        <v>Brazil</v>
      </c>
      <c r="E952" s="10">
        <f t="shared" ca="1" si="73"/>
        <v>1</v>
      </c>
      <c r="F952" s="10" t="b">
        <f t="shared" ca="1" si="74"/>
        <v>1</v>
      </c>
      <c r="G952" s="10">
        <f ca="1">IFERROR(OFFSET(INDIRECT($B$1&amp;"!"&amp;$B$2),$C952,-COLUMN(INDIRECT($B$1&amp;"!"&amp;$B$2))+MATCH(G$4,results!$4:$4,0),1,1),"")</f>
        <v>1998</v>
      </c>
      <c r="H952" s="10">
        <f ca="1">IFERROR(-VALUE(OFFSET(INDIRECT($B$1&amp;"!"&amp;$B$2),$C952,-COLUMN(INDIRECT($B$1&amp;"!"&amp;$B$2))+MATCH(H$4,results!$4:$4,0),1,1)),"")</f>
        <v>35</v>
      </c>
    </row>
    <row r="953" spans="1:8" x14ac:dyDescent="0.4">
      <c r="A953" s="7">
        <f t="shared" si="70"/>
        <v>948</v>
      </c>
      <c r="B953" s="7">
        <f t="shared" ca="1" si="71"/>
        <v>2</v>
      </c>
      <c r="C953" s="7">
        <f t="shared" ca="1" si="72"/>
        <v>474</v>
      </c>
      <c r="D953" s="10" t="str">
        <f t="shared" ca="1" si="73"/>
        <v>Norway</v>
      </c>
      <c r="E953" s="10">
        <f t="shared" ca="1" si="73"/>
        <v>2</v>
      </c>
      <c r="F953" s="10" t="b">
        <f t="shared" ca="1" si="74"/>
        <v>0</v>
      </c>
      <c r="G953" s="10">
        <f ca="1">IFERROR(OFFSET(INDIRECT($B$1&amp;"!"&amp;$B$2),$C953,-COLUMN(INDIRECT($B$1&amp;"!"&amp;$B$2))+MATCH(G$4,results!$4:$4,0),1,1),"")</f>
        <v>1998</v>
      </c>
      <c r="H953" s="10">
        <f ca="1">IFERROR(-VALUE(OFFSET(INDIRECT($B$1&amp;"!"&amp;$B$2),$C953,-COLUMN(INDIRECT($B$1&amp;"!"&amp;$B$2))+MATCH(H$4,results!$4:$4,0),1,1)),"")</f>
        <v>35</v>
      </c>
    </row>
    <row r="954" spans="1:8" x14ac:dyDescent="0.4">
      <c r="A954" s="7">
        <f t="shared" si="70"/>
        <v>949</v>
      </c>
      <c r="B954" s="7">
        <f t="shared" ca="1" si="71"/>
        <v>0</v>
      </c>
      <c r="C954" s="7">
        <f t="shared" ca="1" si="72"/>
        <v>475</v>
      </c>
      <c r="D954" s="10" t="str">
        <f t="shared" ca="1" si="73"/>
        <v>Cameroon</v>
      </c>
      <c r="E954" s="10">
        <f t="shared" ca="1" si="73"/>
        <v>1</v>
      </c>
      <c r="F954" s="10" t="b">
        <f t="shared" ca="1" si="74"/>
        <v>1</v>
      </c>
      <c r="G954" s="10">
        <f ca="1">IFERROR(OFFSET(INDIRECT($B$1&amp;"!"&amp;$B$2),$C954,-COLUMN(INDIRECT($B$1&amp;"!"&amp;$B$2))+MATCH(G$4,results!$4:$4,0),1,1),"")</f>
        <v>1998</v>
      </c>
      <c r="H954" s="10">
        <f ca="1">IFERROR(-VALUE(OFFSET(INDIRECT($B$1&amp;"!"&amp;$B$2),$C954,-COLUMN(INDIRECT($B$1&amp;"!"&amp;$B$2))+MATCH(H$4,results!$4:$4,0),1,1)),"")</f>
        <v>3</v>
      </c>
    </row>
    <row r="955" spans="1:8" x14ac:dyDescent="0.4">
      <c r="A955" s="7">
        <f t="shared" si="70"/>
        <v>950</v>
      </c>
      <c r="B955" s="7">
        <f t="shared" ca="1" si="71"/>
        <v>2</v>
      </c>
      <c r="C955" s="7">
        <f t="shared" ca="1" si="72"/>
        <v>475</v>
      </c>
      <c r="D955" s="10" t="str">
        <f t="shared" ca="1" si="73"/>
        <v>Austria</v>
      </c>
      <c r="E955" s="10">
        <f t="shared" ca="1" si="73"/>
        <v>1</v>
      </c>
      <c r="F955" s="10" t="b">
        <f t="shared" ca="1" si="74"/>
        <v>0</v>
      </c>
      <c r="G955" s="10">
        <f ca="1">IFERROR(OFFSET(INDIRECT($B$1&amp;"!"&amp;$B$2),$C955,-COLUMN(INDIRECT($B$1&amp;"!"&amp;$B$2))+MATCH(G$4,results!$4:$4,0),1,1),"")</f>
        <v>1998</v>
      </c>
      <c r="H955" s="10">
        <f ca="1">IFERROR(-VALUE(OFFSET(INDIRECT($B$1&amp;"!"&amp;$B$2),$C955,-COLUMN(INDIRECT($B$1&amp;"!"&amp;$B$2))+MATCH(H$4,results!$4:$4,0),1,1)),"")</f>
        <v>3</v>
      </c>
    </row>
    <row r="956" spans="1:8" x14ac:dyDescent="0.4">
      <c r="A956" s="7">
        <f t="shared" si="70"/>
        <v>951</v>
      </c>
      <c r="B956" s="7">
        <f t="shared" ca="1" si="71"/>
        <v>0</v>
      </c>
      <c r="C956" s="7">
        <f t="shared" ca="1" si="72"/>
        <v>476</v>
      </c>
      <c r="D956" s="10" t="str">
        <f t="shared" ca="1" si="73"/>
        <v>Italy</v>
      </c>
      <c r="E956" s="10">
        <f t="shared" ca="1" si="73"/>
        <v>2</v>
      </c>
      <c r="F956" s="10" t="b">
        <f t="shared" ca="1" si="74"/>
        <v>1</v>
      </c>
      <c r="G956" s="10">
        <f ca="1">IFERROR(OFFSET(INDIRECT($B$1&amp;"!"&amp;$B$2),$C956,-COLUMN(INDIRECT($B$1&amp;"!"&amp;$B$2))+MATCH(G$4,results!$4:$4,0),1,1),"")</f>
        <v>1998</v>
      </c>
      <c r="H956" s="10">
        <f ca="1">IFERROR(-VALUE(OFFSET(INDIRECT($B$1&amp;"!"&amp;$B$2),$C956,-COLUMN(INDIRECT($B$1&amp;"!"&amp;$B$2))+MATCH(H$4,results!$4:$4,0),1,1)),"")</f>
        <v>4</v>
      </c>
    </row>
    <row r="957" spans="1:8" x14ac:dyDescent="0.4">
      <c r="A957" s="7">
        <f t="shared" si="70"/>
        <v>952</v>
      </c>
      <c r="B957" s="7">
        <f t="shared" ca="1" si="71"/>
        <v>2</v>
      </c>
      <c r="C957" s="7">
        <f t="shared" ca="1" si="72"/>
        <v>476</v>
      </c>
      <c r="D957" s="10" t="str">
        <f t="shared" ca="1" si="73"/>
        <v>Chile</v>
      </c>
      <c r="E957" s="10">
        <f t="shared" ca="1" si="73"/>
        <v>2</v>
      </c>
      <c r="F957" s="10" t="b">
        <f t="shared" ca="1" si="74"/>
        <v>0</v>
      </c>
      <c r="G957" s="10">
        <f ca="1">IFERROR(OFFSET(INDIRECT($B$1&amp;"!"&amp;$B$2),$C957,-COLUMN(INDIRECT($B$1&amp;"!"&amp;$B$2))+MATCH(G$4,results!$4:$4,0),1,1),"")</f>
        <v>1998</v>
      </c>
      <c r="H957" s="10">
        <f ca="1">IFERROR(-VALUE(OFFSET(INDIRECT($B$1&amp;"!"&amp;$B$2),$C957,-COLUMN(INDIRECT($B$1&amp;"!"&amp;$B$2))+MATCH(H$4,results!$4:$4,0),1,1)),"")</f>
        <v>4</v>
      </c>
    </row>
    <row r="958" spans="1:8" x14ac:dyDescent="0.4">
      <c r="A958" s="7">
        <f t="shared" si="70"/>
        <v>953</v>
      </c>
      <c r="B958" s="7">
        <f t="shared" ca="1" si="71"/>
        <v>0</v>
      </c>
      <c r="C958" s="7">
        <f t="shared" ca="1" si="72"/>
        <v>477</v>
      </c>
      <c r="D958" s="10" t="str">
        <f t="shared" ca="1" si="73"/>
        <v>Chile</v>
      </c>
      <c r="E958" s="10">
        <f t="shared" ca="1" si="73"/>
        <v>1</v>
      </c>
      <c r="F958" s="10" t="b">
        <f t="shared" ca="1" si="74"/>
        <v>1</v>
      </c>
      <c r="G958" s="10">
        <f ca="1">IFERROR(OFFSET(INDIRECT($B$1&amp;"!"&amp;$B$2),$C958,-COLUMN(INDIRECT($B$1&amp;"!"&amp;$B$2))+MATCH(G$4,results!$4:$4,0),1,1),"")</f>
        <v>1998</v>
      </c>
      <c r="H958" s="10">
        <f ca="1">IFERROR(-VALUE(OFFSET(INDIRECT($B$1&amp;"!"&amp;$B$2),$C958,-COLUMN(INDIRECT($B$1&amp;"!"&amp;$B$2))+MATCH(H$4,results!$4:$4,0),1,1)),"")</f>
        <v>19</v>
      </c>
    </row>
    <row r="959" spans="1:8" x14ac:dyDescent="0.4">
      <c r="A959" s="7">
        <f t="shared" si="70"/>
        <v>954</v>
      </c>
      <c r="B959" s="7">
        <f t="shared" ca="1" si="71"/>
        <v>2</v>
      </c>
      <c r="C959" s="7">
        <f t="shared" ca="1" si="72"/>
        <v>477</v>
      </c>
      <c r="D959" s="10" t="str">
        <f t="shared" ca="1" si="73"/>
        <v>Austria</v>
      </c>
      <c r="E959" s="10">
        <f t="shared" ca="1" si="73"/>
        <v>1</v>
      </c>
      <c r="F959" s="10" t="b">
        <f t="shared" ca="1" si="74"/>
        <v>0</v>
      </c>
      <c r="G959" s="10">
        <f ca="1">IFERROR(OFFSET(INDIRECT($B$1&amp;"!"&amp;$B$2),$C959,-COLUMN(INDIRECT($B$1&amp;"!"&amp;$B$2))+MATCH(G$4,results!$4:$4,0),1,1),"")</f>
        <v>1998</v>
      </c>
      <c r="H959" s="10">
        <f ca="1">IFERROR(-VALUE(OFFSET(INDIRECT($B$1&amp;"!"&amp;$B$2),$C959,-COLUMN(INDIRECT($B$1&amp;"!"&amp;$B$2))+MATCH(H$4,results!$4:$4,0),1,1)),"")</f>
        <v>19</v>
      </c>
    </row>
    <row r="960" spans="1:8" x14ac:dyDescent="0.4">
      <c r="A960" s="7">
        <f t="shared" si="70"/>
        <v>955</v>
      </c>
      <c r="B960" s="7">
        <f t="shared" ca="1" si="71"/>
        <v>0</v>
      </c>
      <c r="C960" s="7">
        <f t="shared" ca="1" si="72"/>
        <v>478</v>
      </c>
      <c r="D960" s="10" t="str">
        <f t="shared" ca="1" si="73"/>
        <v>Italy</v>
      </c>
      <c r="E960" s="10">
        <f t="shared" ca="1" si="73"/>
        <v>3</v>
      </c>
      <c r="F960" s="10" t="b">
        <f t="shared" ca="1" si="74"/>
        <v>1</v>
      </c>
      <c r="G960" s="10">
        <f ca="1">IFERROR(OFFSET(INDIRECT($B$1&amp;"!"&amp;$B$2),$C960,-COLUMN(INDIRECT($B$1&amp;"!"&amp;$B$2))+MATCH(G$4,results!$4:$4,0),1,1),"")</f>
        <v>1998</v>
      </c>
      <c r="H960" s="10">
        <f ca="1">IFERROR(-VALUE(OFFSET(INDIRECT($B$1&amp;"!"&amp;$B$2),$C960,-COLUMN(INDIRECT($B$1&amp;"!"&amp;$B$2))+MATCH(H$4,results!$4:$4,0),1,1)),"")</f>
        <v>20</v>
      </c>
    </row>
    <row r="961" spans="1:8" x14ac:dyDescent="0.4">
      <c r="A961" s="7">
        <f t="shared" si="70"/>
        <v>956</v>
      </c>
      <c r="B961" s="7">
        <f t="shared" ca="1" si="71"/>
        <v>2</v>
      </c>
      <c r="C961" s="7">
        <f t="shared" ca="1" si="72"/>
        <v>478</v>
      </c>
      <c r="D961" s="10" t="str">
        <f t="shared" ca="1" si="73"/>
        <v>Cameroon</v>
      </c>
      <c r="E961" s="10">
        <f t="shared" ca="1" si="73"/>
        <v>0</v>
      </c>
      <c r="F961" s="10" t="b">
        <f t="shared" ca="1" si="74"/>
        <v>0</v>
      </c>
      <c r="G961" s="10">
        <f ca="1">IFERROR(OFFSET(INDIRECT($B$1&amp;"!"&amp;$B$2),$C961,-COLUMN(INDIRECT($B$1&amp;"!"&amp;$B$2))+MATCH(G$4,results!$4:$4,0),1,1),"")</f>
        <v>1998</v>
      </c>
      <c r="H961" s="10">
        <f ca="1">IFERROR(-VALUE(OFFSET(INDIRECT($B$1&amp;"!"&amp;$B$2),$C961,-COLUMN(INDIRECT($B$1&amp;"!"&amp;$B$2))+MATCH(H$4,results!$4:$4,0),1,1)),"")</f>
        <v>20</v>
      </c>
    </row>
    <row r="962" spans="1:8" x14ac:dyDescent="0.4">
      <c r="A962" s="7">
        <f t="shared" si="70"/>
        <v>957</v>
      </c>
      <c r="B962" s="7">
        <f t="shared" ca="1" si="71"/>
        <v>0</v>
      </c>
      <c r="C962" s="7">
        <f t="shared" ca="1" si="72"/>
        <v>479</v>
      </c>
      <c r="D962" s="10" t="str">
        <f t="shared" ca="1" si="73"/>
        <v>Italy</v>
      </c>
      <c r="E962" s="10">
        <f t="shared" ca="1" si="73"/>
        <v>2</v>
      </c>
      <c r="F962" s="10" t="b">
        <f t="shared" ca="1" si="74"/>
        <v>1</v>
      </c>
      <c r="G962" s="10">
        <f ca="1">IFERROR(OFFSET(INDIRECT($B$1&amp;"!"&amp;$B$2),$C962,-COLUMN(INDIRECT($B$1&amp;"!"&amp;$B$2))+MATCH(G$4,results!$4:$4,0),1,1),"")</f>
        <v>1998</v>
      </c>
      <c r="H962" s="10">
        <f ca="1">IFERROR(-VALUE(OFFSET(INDIRECT($B$1&amp;"!"&amp;$B$2),$C962,-COLUMN(INDIRECT($B$1&amp;"!"&amp;$B$2))+MATCH(H$4,results!$4:$4,0),1,1)),"")</f>
        <v>33</v>
      </c>
    </row>
    <row r="963" spans="1:8" x14ac:dyDescent="0.4">
      <c r="A963" s="7">
        <f t="shared" si="70"/>
        <v>958</v>
      </c>
      <c r="B963" s="7">
        <f t="shared" ca="1" si="71"/>
        <v>2</v>
      </c>
      <c r="C963" s="7">
        <f t="shared" ca="1" si="72"/>
        <v>479</v>
      </c>
      <c r="D963" s="10" t="str">
        <f t="shared" ca="1" si="73"/>
        <v>Austria</v>
      </c>
      <c r="E963" s="10">
        <f t="shared" ca="1" si="73"/>
        <v>1</v>
      </c>
      <c r="F963" s="10" t="b">
        <f t="shared" ca="1" si="74"/>
        <v>0</v>
      </c>
      <c r="G963" s="10">
        <f ca="1">IFERROR(OFFSET(INDIRECT($B$1&amp;"!"&amp;$B$2),$C963,-COLUMN(INDIRECT($B$1&amp;"!"&amp;$B$2))+MATCH(G$4,results!$4:$4,0),1,1),"")</f>
        <v>1998</v>
      </c>
      <c r="H963" s="10">
        <f ca="1">IFERROR(-VALUE(OFFSET(INDIRECT($B$1&amp;"!"&amp;$B$2),$C963,-COLUMN(INDIRECT($B$1&amp;"!"&amp;$B$2))+MATCH(H$4,results!$4:$4,0),1,1)),"")</f>
        <v>33</v>
      </c>
    </row>
    <row r="964" spans="1:8" x14ac:dyDescent="0.4">
      <c r="A964" s="7">
        <f t="shared" si="70"/>
        <v>959</v>
      </c>
      <c r="B964" s="7">
        <f t="shared" ca="1" si="71"/>
        <v>0</v>
      </c>
      <c r="C964" s="7">
        <f t="shared" ca="1" si="72"/>
        <v>480</v>
      </c>
      <c r="D964" s="10" t="str">
        <f t="shared" ca="1" si="73"/>
        <v>Chile</v>
      </c>
      <c r="E964" s="10">
        <f t="shared" ca="1" si="73"/>
        <v>1</v>
      </c>
      <c r="F964" s="10" t="b">
        <f t="shared" ca="1" si="74"/>
        <v>1</v>
      </c>
      <c r="G964" s="10">
        <f ca="1">IFERROR(OFFSET(INDIRECT($B$1&amp;"!"&amp;$B$2),$C964,-COLUMN(INDIRECT($B$1&amp;"!"&amp;$B$2))+MATCH(G$4,results!$4:$4,0),1,1),"")</f>
        <v>1998</v>
      </c>
      <c r="H964" s="10">
        <f ca="1">IFERROR(-VALUE(OFFSET(INDIRECT($B$1&amp;"!"&amp;$B$2),$C964,-COLUMN(INDIRECT($B$1&amp;"!"&amp;$B$2))+MATCH(H$4,results!$4:$4,0),1,1)),"")</f>
        <v>36</v>
      </c>
    </row>
    <row r="965" spans="1:8" x14ac:dyDescent="0.4">
      <c r="A965" s="7">
        <f t="shared" si="70"/>
        <v>960</v>
      </c>
      <c r="B965" s="7">
        <f t="shared" ca="1" si="71"/>
        <v>2</v>
      </c>
      <c r="C965" s="7">
        <f t="shared" ca="1" si="72"/>
        <v>480</v>
      </c>
      <c r="D965" s="10" t="str">
        <f t="shared" ca="1" si="73"/>
        <v>Cameroon</v>
      </c>
      <c r="E965" s="10">
        <f t="shared" ca="1" si="73"/>
        <v>1</v>
      </c>
      <c r="F965" s="10" t="b">
        <f t="shared" ca="1" si="74"/>
        <v>0</v>
      </c>
      <c r="G965" s="10">
        <f ca="1">IFERROR(OFFSET(INDIRECT($B$1&amp;"!"&amp;$B$2),$C965,-COLUMN(INDIRECT($B$1&amp;"!"&amp;$B$2))+MATCH(G$4,results!$4:$4,0),1,1),"")</f>
        <v>1998</v>
      </c>
      <c r="H965" s="10">
        <f ca="1">IFERROR(-VALUE(OFFSET(INDIRECT($B$1&amp;"!"&amp;$B$2),$C965,-COLUMN(INDIRECT($B$1&amp;"!"&amp;$B$2))+MATCH(H$4,results!$4:$4,0),1,1)),"")</f>
        <v>36</v>
      </c>
    </row>
    <row r="966" spans="1:8" x14ac:dyDescent="0.4">
      <c r="A966" s="7">
        <f t="shared" si="70"/>
        <v>961</v>
      </c>
      <c r="B966" s="7">
        <f t="shared" ca="1" si="71"/>
        <v>0</v>
      </c>
      <c r="C966" s="7">
        <f t="shared" ca="1" si="72"/>
        <v>481</v>
      </c>
      <c r="D966" s="10" t="str">
        <f t="shared" ca="1" si="73"/>
        <v>Saudi Arabia</v>
      </c>
      <c r="E966" s="10">
        <f t="shared" ca="1" si="73"/>
        <v>0</v>
      </c>
      <c r="F966" s="10" t="b">
        <f t="shared" ca="1" si="74"/>
        <v>1</v>
      </c>
      <c r="G966" s="10">
        <f ca="1">IFERROR(OFFSET(INDIRECT($B$1&amp;"!"&amp;$B$2),$C966,-COLUMN(INDIRECT($B$1&amp;"!"&amp;$B$2))+MATCH(G$4,results!$4:$4,0),1,1),"")</f>
        <v>1998</v>
      </c>
      <c r="H966" s="10">
        <f ca="1">IFERROR(-VALUE(OFFSET(INDIRECT($B$1&amp;"!"&amp;$B$2),$C966,-COLUMN(INDIRECT($B$1&amp;"!"&amp;$B$2))+MATCH(H$4,results!$4:$4,0),1,1)),"")</f>
        <v>5</v>
      </c>
    </row>
    <row r="967" spans="1:8" x14ac:dyDescent="0.4">
      <c r="A967" s="7">
        <f t="shared" ref="A967:A1030" si="75">IFERROR(A966+1,1)</f>
        <v>962</v>
      </c>
      <c r="B967" s="7">
        <f t="shared" ref="B967:B1030" ca="1" si="76">IF($A967&gt;=B$4*$B$3-1,"",MOD($A967-1,$B$4)*2)</f>
        <v>2</v>
      </c>
      <c r="C967" s="7">
        <f t="shared" ref="C967:C1030" ca="1" si="77">IF($B967="","",QUOTIENT($A967+1,$C$4))</f>
        <v>481</v>
      </c>
      <c r="D967" s="10" t="str">
        <f t="shared" ref="D967:E1030" ca="1" si="78">IFERROR(OFFSET(INDIRECT($B$1&amp;"!"&amp;$B$2),$C967,$B967+D$4,1,1),"")</f>
        <v>Denmark</v>
      </c>
      <c r="E967" s="10">
        <f t="shared" ca="1" si="78"/>
        <v>1</v>
      </c>
      <c r="F967" s="10" t="b">
        <f t="shared" ref="F967:F1030" ca="1" si="79">IF(B967="","",B967=0)</f>
        <v>0</v>
      </c>
      <c r="G967" s="10">
        <f ca="1">IFERROR(OFFSET(INDIRECT($B$1&amp;"!"&amp;$B$2),$C967,-COLUMN(INDIRECT($B$1&amp;"!"&amp;$B$2))+MATCH(G$4,results!$4:$4,0),1,1),"")</f>
        <v>1998</v>
      </c>
      <c r="H967" s="10">
        <f ca="1">IFERROR(-VALUE(OFFSET(INDIRECT($B$1&amp;"!"&amp;$B$2),$C967,-COLUMN(INDIRECT($B$1&amp;"!"&amp;$B$2))+MATCH(H$4,results!$4:$4,0),1,1)),"")</f>
        <v>5</v>
      </c>
    </row>
    <row r="968" spans="1:8" x14ac:dyDescent="0.4">
      <c r="A968" s="7">
        <f t="shared" si="75"/>
        <v>963</v>
      </c>
      <c r="B968" s="7">
        <f t="shared" ca="1" si="76"/>
        <v>0</v>
      </c>
      <c r="C968" s="7">
        <f t="shared" ca="1" si="77"/>
        <v>482</v>
      </c>
      <c r="D968" s="10" t="str">
        <f t="shared" ca="1" si="78"/>
        <v>France</v>
      </c>
      <c r="E968" s="10">
        <f t="shared" ca="1" si="78"/>
        <v>3</v>
      </c>
      <c r="F968" s="10" t="b">
        <f t="shared" ca="1" si="79"/>
        <v>1</v>
      </c>
      <c r="G968" s="10">
        <f ca="1">IFERROR(OFFSET(INDIRECT($B$1&amp;"!"&amp;$B$2),$C968,-COLUMN(INDIRECT($B$1&amp;"!"&amp;$B$2))+MATCH(G$4,results!$4:$4,0),1,1),"")</f>
        <v>1998</v>
      </c>
      <c r="H968" s="10">
        <f ca="1">IFERROR(-VALUE(OFFSET(INDIRECT($B$1&amp;"!"&amp;$B$2),$C968,-COLUMN(INDIRECT($B$1&amp;"!"&amp;$B$2))+MATCH(H$4,results!$4:$4,0),1,1)),"")</f>
        <v>6</v>
      </c>
    </row>
    <row r="969" spans="1:8" x14ac:dyDescent="0.4">
      <c r="A969" s="7">
        <f t="shared" si="75"/>
        <v>964</v>
      </c>
      <c r="B969" s="7">
        <f t="shared" ca="1" si="76"/>
        <v>2</v>
      </c>
      <c r="C969" s="7">
        <f t="shared" ca="1" si="77"/>
        <v>482</v>
      </c>
      <c r="D969" s="10" t="str">
        <f t="shared" ca="1" si="78"/>
        <v>South Africa</v>
      </c>
      <c r="E969" s="10">
        <f t="shared" ca="1" si="78"/>
        <v>0</v>
      </c>
      <c r="F969" s="10" t="b">
        <f t="shared" ca="1" si="79"/>
        <v>0</v>
      </c>
      <c r="G969" s="10">
        <f ca="1">IFERROR(OFFSET(INDIRECT($B$1&amp;"!"&amp;$B$2),$C969,-COLUMN(INDIRECT($B$1&amp;"!"&amp;$B$2))+MATCH(G$4,results!$4:$4,0),1,1),"")</f>
        <v>1998</v>
      </c>
      <c r="H969" s="10">
        <f ca="1">IFERROR(-VALUE(OFFSET(INDIRECT($B$1&amp;"!"&amp;$B$2),$C969,-COLUMN(INDIRECT($B$1&amp;"!"&amp;$B$2))+MATCH(H$4,results!$4:$4,0),1,1)),"")</f>
        <v>6</v>
      </c>
    </row>
    <row r="970" spans="1:8" x14ac:dyDescent="0.4">
      <c r="A970" s="7">
        <f t="shared" si="75"/>
        <v>965</v>
      </c>
      <c r="B970" s="7">
        <f t="shared" ca="1" si="76"/>
        <v>0</v>
      </c>
      <c r="C970" s="7">
        <f t="shared" ca="1" si="77"/>
        <v>483</v>
      </c>
      <c r="D970" s="10" t="str">
        <f t="shared" ca="1" si="78"/>
        <v>France</v>
      </c>
      <c r="E970" s="10">
        <f t="shared" ca="1" si="78"/>
        <v>4</v>
      </c>
      <c r="F970" s="10" t="b">
        <f t="shared" ca="1" si="79"/>
        <v>1</v>
      </c>
      <c r="G970" s="10">
        <f ca="1">IFERROR(OFFSET(INDIRECT($B$1&amp;"!"&amp;$B$2),$C970,-COLUMN(INDIRECT($B$1&amp;"!"&amp;$B$2))+MATCH(G$4,results!$4:$4,0),1,1),"")</f>
        <v>1998</v>
      </c>
      <c r="H970" s="10">
        <f ca="1">IFERROR(-VALUE(OFFSET(INDIRECT($B$1&amp;"!"&amp;$B$2),$C970,-COLUMN(INDIRECT($B$1&amp;"!"&amp;$B$2))+MATCH(H$4,results!$4:$4,0),1,1)),"")</f>
        <v>21</v>
      </c>
    </row>
    <row r="971" spans="1:8" x14ac:dyDescent="0.4">
      <c r="A971" s="7">
        <f t="shared" si="75"/>
        <v>966</v>
      </c>
      <c r="B971" s="7">
        <f t="shared" ca="1" si="76"/>
        <v>2</v>
      </c>
      <c r="C971" s="7">
        <f t="shared" ca="1" si="77"/>
        <v>483</v>
      </c>
      <c r="D971" s="10" t="str">
        <f t="shared" ca="1" si="78"/>
        <v>Saudi Arabia</v>
      </c>
      <c r="E971" s="10">
        <f t="shared" ca="1" si="78"/>
        <v>0</v>
      </c>
      <c r="F971" s="10" t="b">
        <f t="shared" ca="1" si="79"/>
        <v>0</v>
      </c>
      <c r="G971" s="10">
        <f ca="1">IFERROR(OFFSET(INDIRECT($B$1&amp;"!"&amp;$B$2),$C971,-COLUMN(INDIRECT($B$1&amp;"!"&amp;$B$2))+MATCH(G$4,results!$4:$4,0),1,1),"")</f>
        <v>1998</v>
      </c>
      <c r="H971" s="10">
        <f ca="1">IFERROR(-VALUE(OFFSET(INDIRECT($B$1&amp;"!"&amp;$B$2),$C971,-COLUMN(INDIRECT($B$1&amp;"!"&amp;$B$2))+MATCH(H$4,results!$4:$4,0),1,1)),"")</f>
        <v>21</v>
      </c>
    </row>
    <row r="972" spans="1:8" x14ac:dyDescent="0.4">
      <c r="A972" s="7">
        <f t="shared" si="75"/>
        <v>967</v>
      </c>
      <c r="B972" s="7">
        <f t="shared" ca="1" si="76"/>
        <v>0</v>
      </c>
      <c r="C972" s="7">
        <f t="shared" ca="1" si="77"/>
        <v>484</v>
      </c>
      <c r="D972" s="10" t="str">
        <f t="shared" ca="1" si="78"/>
        <v>South Africa</v>
      </c>
      <c r="E972" s="10">
        <f t="shared" ca="1" si="78"/>
        <v>1</v>
      </c>
      <c r="F972" s="10" t="b">
        <f t="shared" ca="1" si="79"/>
        <v>1</v>
      </c>
      <c r="G972" s="10">
        <f ca="1">IFERROR(OFFSET(INDIRECT($B$1&amp;"!"&amp;$B$2),$C972,-COLUMN(INDIRECT($B$1&amp;"!"&amp;$B$2))+MATCH(G$4,results!$4:$4,0),1,1),"")</f>
        <v>1998</v>
      </c>
      <c r="H972" s="10">
        <f ca="1">IFERROR(-VALUE(OFFSET(INDIRECT($B$1&amp;"!"&amp;$B$2),$C972,-COLUMN(INDIRECT($B$1&amp;"!"&amp;$B$2))+MATCH(H$4,results!$4:$4,0),1,1)),"")</f>
        <v>22</v>
      </c>
    </row>
    <row r="973" spans="1:8" x14ac:dyDescent="0.4">
      <c r="A973" s="7">
        <f t="shared" si="75"/>
        <v>968</v>
      </c>
      <c r="B973" s="7">
        <f t="shared" ca="1" si="76"/>
        <v>2</v>
      </c>
      <c r="C973" s="7">
        <f t="shared" ca="1" si="77"/>
        <v>484</v>
      </c>
      <c r="D973" s="10" t="str">
        <f t="shared" ca="1" si="78"/>
        <v>Denmark</v>
      </c>
      <c r="E973" s="10">
        <f t="shared" ca="1" si="78"/>
        <v>1</v>
      </c>
      <c r="F973" s="10" t="b">
        <f t="shared" ca="1" si="79"/>
        <v>0</v>
      </c>
      <c r="G973" s="10">
        <f ca="1">IFERROR(OFFSET(INDIRECT($B$1&amp;"!"&amp;$B$2),$C973,-COLUMN(INDIRECT($B$1&amp;"!"&amp;$B$2))+MATCH(G$4,results!$4:$4,0),1,1),"")</f>
        <v>1998</v>
      </c>
      <c r="H973" s="10">
        <f ca="1">IFERROR(-VALUE(OFFSET(INDIRECT($B$1&amp;"!"&amp;$B$2),$C973,-COLUMN(INDIRECT($B$1&amp;"!"&amp;$B$2))+MATCH(H$4,results!$4:$4,0),1,1)),"")</f>
        <v>22</v>
      </c>
    </row>
    <row r="974" spans="1:8" x14ac:dyDescent="0.4">
      <c r="A974" s="7">
        <f t="shared" si="75"/>
        <v>969</v>
      </c>
      <c r="B974" s="7">
        <f t="shared" ca="1" si="76"/>
        <v>0</v>
      </c>
      <c r="C974" s="7">
        <f t="shared" ca="1" si="77"/>
        <v>485</v>
      </c>
      <c r="D974" s="10" t="str">
        <f t="shared" ca="1" si="78"/>
        <v>France</v>
      </c>
      <c r="E974" s="10">
        <f t="shared" ca="1" si="78"/>
        <v>2</v>
      </c>
      <c r="F974" s="10" t="b">
        <f t="shared" ca="1" si="79"/>
        <v>1</v>
      </c>
      <c r="G974" s="10">
        <f ca="1">IFERROR(OFFSET(INDIRECT($B$1&amp;"!"&amp;$B$2),$C974,-COLUMN(INDIRECT($B$1&amp;"!"&amp;$B$2))+MATCH(G$4,results!$4:$4,0),1,1),"")</f>
        <v>1998</v>
      </c>
      <c r="H974" s="10">
        <f ca="1">IFERROR(-VALUE(OFFSET(INDIRECT($B$1&amp;"!"&amp;$B$2),$C974,-COLUMN(INDIRECT($B$1&amp;"!"&amp;$B$2))+MATCH(H$4,results!$4:$4,0),1,1)),"")</f>
        <v>38</v>
      </c>
    </row>
    <row r="975" spans="1:8" x14ac:dyDescent="0.4">
      <c r="A975" s="7">
        <f t="shared" si="75"/>
        <v>970</v>
      </c>
      <c r="B975" s="7">
        <f t="shared" ca="1" si="76"/>
        <v>2</v>
      </c>
      <c r="C975" s="7">
        <f t="shared" ca="1" si="77"/>
        <v>485</v>
      </c>
      <c r="D975" s="10" t="str">
        <f t="shared" ca="1" si="78"/>
        <v>Denmark</v>
      </c>
      <c r="E975" s="10">
        <f t="shared" ca="1" si="78"/>
        <v>1</v>
      </c>
      <c r="F975" s="10" t="b">
        <f t="shared" ca="1" si="79"/>
        <v>0</v>
      </c>
      <c r="G975" s="10">
        <f ca="1">IFERROR(OFFSET(INDIRECT($B$1&amp;"!"&amp;$B$2),$C975,-COLUMN(INDIRECT($B$1&amp;"!"&amp;$B$2))+MATCH(G$4,results!$4:$4,0),1,1),"")</f>
        <v>1998</v>
      </c>
      <c r="H975" s="10">
        <f ca="1">IFERROR(-VALUE(OFFSET(INDIRECT($B$1&amp;"!"&amp;$B$2),$C975,-COLUMN(INDIRECT($B$1&amp;"!"&amp;$B$2))+MATCH(H$4,results!$4:$4,0),1,1)),"")</f>
        <v>38</v>
      </c>
    </row>
    <row r="976" spans="1:8" x14ac:dyDescent="0.4">
      <c r="A976" s="7">
        <f t="shared" si="75"/>
        <v>971</v>
      </c>
      <c r="B976" s="7">
        <f t="shared" ca="1" si="76"/>
        <v>0</v>
      </c>
      <c r="C976" s="7">
        <f t="shared" ca="1" si="77"/>
        <v>486</v>
      </c>
      <c r="D976" s="10" t="str">
        <f t="shared" ca="1" si="78"/>
        <v>South Africa</v>
      </c>
      <c r="E976" s="10">
        <f t="shared" ca="1" si="78"/>
        <v>2</v>
      </c>
      <c r="F976" s="10" t="b">
        <f t="shared" ca="1" si="79"/>
        <v>1</v>
      </c>
      <c r="G976" s="10">
        <f ca="1">IFERROR(OFFSET(INDIRECT($B$1&amp;"!"&amp;$B$2),$C976,-COLUMN(INDIRECT($B$1&amp;"!"&amp;$B$2))+MATCH(G$4,results!$4:$4,0),1,1),"")</f>
        <v>1998</v>
      </c>
      <c r="H976" s="10">
        <f ca="1">IFERROR(-VALUE(OFFSET(INDIRECT($B$1&amp;"!"&amp;$B$2),$C976,-COLUMN(INDIRECT($B$1&amp;"!"&amp;$B$2))+MATCH(H$4,results!$4:$4,0),1,1)),"")</f>
        <v>40</v>
      </c>
    </row>
    <row r="977" spans="1:8" x14ac:dyDescent="0.4">
      <c r="A977" s="7">
        <f t="shared" si="75"/>
        <v>972</v>
      </c>
      <c r="B977" s="7">
        <f t="shared" ca="1" si="76"/>
        <v>2</v>
      </c>
      <c r="C977" s="7">
        <f t="shared" ca="1" si="77"/>
        <v>486</v>
      </c>
      <c r="D977" s="10" t="str">
        <f t="shared" ca="1" si="78"/>
        <v>Saudi Arabia</v>
      </c>
      <c r="E977" s="10">
        <f t="shared" ca="1" si="78"/>
        <v>2</v>
      </c>
      <c r="F977" s="10" t="b">
        <f t="shared" ca="1" si="79"/>
        <v>0</v>
      </c>
      <c r="G977" s="10">
        <f ca="1">IFERROR(OFFSET(INDIRECT($B$1&amp;"!"&amp;$B$2),$C977,-COLUMN(INDIRECT($B$1&amp;"!"&amp;$B$2))+MATCH(G$4,results!$4:$4,0),1,1),"")</f>
        <v>1998</v>
      </c>
      <c r="H977" s="10">
        <f ca="1">IFERROR(-VALUE(OFFSET(INDIRECT($B$1&amp;"!"&amp;$B$2),$C977,-COLUMN(INDIRECT($B$1&amp;"!"&amp;$B$2))+MATCH(H$4,results!$4:$4,0),1,1)),"")</f>
        <v>40</v>
      </c>
    </row>
    <row r="978" spans="1:8" x14ac:dyDescent="0.4">
      <c r="A978" s="7">
        <f t="shared" si="75"/>
        <v>973</v>
      </c>
      <c r="B978" s="7">
        <f t="shared" ca="1" si="76"/>
        <v>0</v>
      </c>
      <c r="C978" s="7">
        <f t="shared" ca="1" si="77"/>
        <v>487</v>
      </c>
      <c r="D978" s="10" t="str">
        <f t="shared" ca="1" si="78"/>
        <v>Paraguay</v>
      </c>
      <c r="E978" s="10">
        <f t="shared" ca="1" si="78"/>
        <v>0</v>
      </c>
      <c r="F978" s="10" t="b">
        <f t="shared" ca="1" si="79"/>
        <v>1</v>
      </c>
      <c r="G978" s="10">
        <f ca="1">IFERROR(OFFSET(INDIRECT($B$1&amp;"!"&amp;$B$2),$C978,-COLUMN(INDIRECT($B$1&amp;"!"&amp;$B$2))+MATCH(G$4,results!$4:$4,0),1,1),"")</f>
        <v>1998</v>
      </c>
      <c r="H978" s="10">
        <f ca="1">IFERROR(-VALUE(OFFSET(INDIRECT($B$1&amp;"!"&amp;$B$2),$C978,-COLUMN(INDIRECT($B$1&amp;"!"&amp;$B$2))+MATCH(H$4,results!$4:$4,0),1,1)),"")</f>
        <v>7</v>
      </c>
    </row>
    <row r="979" spans="1:8" x14ac:dyDescent="0.4">
      <c r="A979" s="7">
        <f t="shared" si="75"/>
        <v>974</v>
      </c>
      <c r="B979" s="7">
        <f t="shared" ca="1" si="76"/>
        <v>2</v>
      </c>
      <c r="C979" s="7">
        <f t="shared" ca="1" si="77"/>
        <v>487</v>
      </c>
      <c r="D979" s="10" t="str">
        <f t="shared" ca="1" si="78"/>
        <v>Bulgaria</v>
      </c>
      <c r="E979" s="10">
        <f t="shared" ca="1" si="78"/>
        <v>0</v>
      </c>
      <c r="F979" s="10" t="b">
        <f t="shared" ca="1" si="79"/>
        <v>0</v>
      </c>
      <c r="G979" s="10">
        <f ca="1">IFERROR(OFFSET(INDIRECT($B$1&amp;"!"&amp;$B$2),$C979,-COLUMN(INDIRECT($B$1&amp;"!"&amp;$B$2))+MATCH(G$4,results!$4:$4,0),1,1),"")</f>
        <v>1998</v>
      </c>
      <c r="H979" s="10">
        <f ca="1">IFERROR(-VALUE(OFFSET(INDIRECT($B$1&amp;"!"&amp;$B$2),$C979,-COLUMN(INDIRECT($B$1&amp;"!"&amp;$B$2))+MATCH(H$4,results!$4:$4,0),1,1)),"")</f>
        <v>7</v>
      </c>
    </row>
    <row r="980" spans="1:8" x14ac:dyDescent="0.4">
      <c r="A980" s="7">
        <f t="shared" si="75"/>
        <v>975</v>
      </c>
      <c r="B980" s="7">
        <f t="shared" ca="1" si="76"/>
        <v>0</v>
      </c>
      <c r="C980" s="7">
        <f t="shared" ca="1" si="77"/>
        <v>488</v>
      </c>
      <c r="D980" s="10" t="str">
        <f t="shared" ca="1" si="78"/>
        <v>Spain</v>
      </c>
      <c r="E980" s="10">
        <f t="shared" ca="1" si="78"/>
        <v>2</v>
      </c>
      <c r="F980" s="10" t="b">
        <f t="shared" ca="1" si="79"/>
        <v>1</v>
      </c>
      <c r="G980" s="10">
        <f ca="1">IFERROR(OFFSET(INDIRECT($B$1&amp;"!"&amp;$B$2),$C980,-COLUMN(INDIRECT($B$1&amp;"!"&amp;$B$2))+MATCH(G$4,results!$4:$4,0),1,1),"")</f>
        <v>1998</v>
      </c>
      <c r="H980" s="10">
        <f ca="1">IFERROR(-VALUE(OFFSET(INDIRECT($B$1&amp;"!"&amp;$B$2),$C980,-COLUMN(INDIRECT($B$1&amp;"!"&amp;$B$2))+MATCH(H$4,results!$4:$4,0),1,1)),"")</f>
        <v>10</v>
      </c>
    </row>
    <row r="981" spans="1:8" x14ac:dyDescent="0.4">
      <c r="A981" s="7">
        <f t="shared" si="75"/>
        <v>976</v>
      </c>
      <c r="B981" s="7">
        <f t="shared" ca="1" si="76"/>
        <v>2</v>
      </c>
      <c r="C981" s="7">
        <f t="shared" ca="1" si="77"/>
        <v>488</v>
      </c>
      <c r="D981" s="10" t="str">
        <f t="shared" ca="1" si="78"/>
        <v>Nigeria</v>
      </c>
      <c r="E981" s="10">
        <f t="shared" ca="1" si="78"/>
        <v>3</v>
      </c>
      <c r="F981" s="10" t="b">
        <f t="shared" ca="1" si="79"/>
        <v>0</v>
      </c>
      <c r="G981" s="10">
        <f ca="1">IFERROR(OFFSET(INDIRECT($B$1&amp;"!"&amp;$B$2),$C981,-COLUMN(INDIRECT($B$1&amp;"!"&amp;$B$2))+MATCH(G$4,results!$4:$4,0),1,1),"")</f>
        <v>1998</v>
      </c>
      <c r="H981" s="10">
        <f ca="1">IFERROR(-VALUE(OFFSET(INDIRECT($B$1&amp;"!"&amp;$B$2),$C981,-COLUMN(INDIRECT($B$1&amp;"!"&amp;$B$2))+MATCH(H$4,results!$4:$4,0),1,1)),"")</f>
        <v>10</v>
      </c>
    </row>
    <row r="982" spans="1:8" x14ac:dyDescent="0.4">
      <c r="A982" s="7">
        <f t="shared" si="75"/>
        <v>977</v>
      </c>
      <c r="B982" s="7">
        <f t="shared" ca="1" si="76"/>
        <v>0</v>
      </c>
      <c r="C982" s="7">
        <f t="shared" ca="1" si="77"/>
        <v>489</v>
      </c>
      <c r="D982" s="10" t="str">
        <f t="shared" ca="1" si="78"/>
        <v>Nigeria</v>
      </c>
      <c r="E982" s="10">
        <f t="shared" ca="1" si="78"/>
        <v>1</v>
      </c>
      <c r="F982" s="10" t="b">
        <f t="shared" ca="1" si="79"/>
        <v>1</v>
      </c>
      <c r="G982" s="10">
        <f ca="1">IFERROR(OFFSET(INDIRECT($B$1&amp;"!"&amp;$B$2),$C982,-COLUMN(INDIRECT($B$1&amp;"!"&amp;$B$2))+MATCH(G$4,results!$4:$4,0),1,1),"")</f>
        <v>1998</v>
      </c>
      <c r="H982" s="10">
        <f ca="1">IFERROR(-VALUE(OFFSET(INDIRECT($B$1&amp;"!"&amp;$B$2),$C982,-COLUMN(INDIRECT($B$1&amp;"!"&amp;$B$2))+MATCH(H$4,results!$4:$4,0),1,1)),"")</f>
        <v>23</v>
      </c>
    </row>
    <row r="983" spans="1:8" x14ac:dyDescent="0.4">
      <c r="A983" s="7">
        <f t="shared" si="75"/>
        <v>978</v>
      </c>
      <c r="B983" s="7">
        <f t="shared" ca="1" si="76"/>
        <v>2</v>
      </c>
      <c r="C983" s="7">
        <f t="shared" ca="1" si="77"/>
        <v>489</v>
      </c>
      <c r="D983" s="10" t="str">
        <f t="shared" ca="1" si="78"/>
        <v>Bulgaria</v>
      </c>
      <c r="E983" s="10">
        <f t="shared" ca="1" si="78"/>
        <v>0</v>
      </c>
      <c r="F983" s="10" t="b">
        <f t="shared" ca="1" si="79"/>
        <v>0</v>
      </c>
      <c r="G983" s="10">
        <f ca="1">IFERROR(OFFSET(INDIRECT($B$1&amp;"!"&amp;$B$2),$C983,-COLUMN(INDIRECT($B$1&amp;"!"&amp;$B$2))+MATCH(G$4,results!$4:$4,0),1,1),"")</f>
        <v>1998</v>
      </c>
      <c r="H983" s="10">
        <f ca="1">IFERROR(-VALUE(OFFSET(INDIRECT($B$1&amp;"!"&amp;$B$2),$C983,-COLUMN(INDIRECT($B$1&amp;"!"&amp;$B$2))+MATCH(H$4,results!$4:$4,0),1,1)),"")</f>
        <v>23</v>
      </c>
    </row>
    <row r="984" spans="1:8" x14ac:dyDescent="0.4">
      <c r="A984" s="7">
        <f t="shared" si="75"/>
        <v>979</v>
      </c>
      <c r="B984" s="7">
        <f t="shared" ca="1" si="76"/>
        <v>0</v>
      </c>
      <c r="C984" s="7">
        <f t="shared" ca="1" si="77"/>
        <v>490</v>
      </c>
      <c r="D984" s="10" t="str">
        <f t="shared" ca="1" si="78"/>
        <v>Spain</v>
      </c>
      <c r="E984" s="10">
        <f t="shared" ca="1" si="78"/>
        <v>0</v>
      </c>
      <c r="F984" s="10" t="b">
        <f t="shared" ca="1" si="79"/>
        <v>1</v>
      </c>
      <c r="G984" s="10">
        <f ca="1">IFERROR(OFFSET(INDIRECT($B$1&amp;"!"&amp;$B$2),$C984,-COLUMN(INDIRECT($B$1&amp;"!"&amp;$B$2))+MATCH(G$4,results!$4:$4,0),1,1),"")</f>
        <v>1998</v>
      </c>
      <c r="H984" s="10">
        <f ca="1">IFERROR(-VALUE(OFFSET(INDIRECT($B$1&amp;"!"&amp;$B$2),$C984,-COLUMN(INDIRECT($B$1&amp;"!"&amp;$B$2))+MATCH(H$4,results!$4:$4,0),1,1)),"")</f>
        <v>24</v>
      </c>
    </row>
    <row r="985" spans="1:8" x14ac:dyDescent="0.4">
      <c r="A985" s="7">
        <f t="shared" si="75"/>
        <v>980</v>
      </c>
      <c r="B985" s="7">
        <f t="shared" ca="1" si="76"/>
        <v>2</v>
      </c>
      <c r="C985" s="7">
        <f t="shared" ca="1" si="77"/>
        <v>490</v>
      </c>
      <c r="D985" s="10" t="str">
        <f t="shared" ca="1" si="78"/>
        <v>Paraguay</v>
      </c>
      <c r="E985" s="10">
        <f t="shared" ca="1" si="78"/>
        <v>0</v>
      </c>
      <c r="F985" s="10" t="b">
        <f t="shared" ca="1" si="79"/>
        <v>0</v>
      </c>
      <c r="G985" s="10">
        <f ca="1">IFERROR(OFFSET(INDIRECT($B$1&amp;"!"&amp;$B$2),$C985,-COLUMN(INDIRECT($B$1&amp;"!"&amp;$B$2))+MATCH(G$4,results!$4:$4,0),1,1),"")</f>
        <v>1998</v>
      </c>
      <c r="H985" s="10">
        <f ca="1">IFERROR(-VALUE(OFFSET(INDIRECT($B$1&amp;"!"&amp;$B$2),$C985,-COLUMN(INDIRECT($B$1&amp;"!"&amp;$B$2))+MATCH(H$4,results!$4:$4,0),1,1)),"")</f>
        <v>24</v>
      </c>
    </row>
    <row r="986" spans="1:8" x14ac:dyDescent="0.4">
      <c r="A986" s="7">
        <f t="shared" si="75"/>
        <v>981</v>
      </c>
      <c r="B986" s="7">
        <f t="shared" ca="1" si="76"/>
        <v>0</v>
      </c>
      <c r="C986" s="7">
        <f t="shared" ca="1" si="77"/>
        <v>491</v>
      </c>
      <c r="D986" s="10" t="str">
        <f t="shared" ca="1" si="78"/>
        <v>Spain</v>
      </c>
      <c r="E986" s="10">
        <f t="shared" ca="1" si="78"/>
        <v>6</v>
      </c>
      <c r="F986" s="10" t="b">
        <f t="shared" ca="1" si="79"/>
        <v>1</v>
      </c>
      <c r="G986" s="10">
        <f ca="1">IFERROR(OFFSET(INDIRECT($B$1&amp;"!"&amp;$B$2),$C986,-COLUMN(INDIRECT($B$1&amp;"!"&amp;$B$2))+MATCH(G$4,results!$4:$4,0),1,1),"")</f>
        <v>1998</v>
      </c>
      <c r="H986" s="10">
        <f ca="1">IFERROR(-VALUE(OFFSET(INDIRECT($B$1&amp;"!"&amp;$B$2),$C986,-COLUMN(INDIRECT($B$1&amp;"!"&amp;$B$2))+MATCH(H$4,results!$4:$4,0),1,1)),"")</f>
        <v>37</v>
      </c>
    </row>
    <row r="987" spans="1:8" x14ac:dyDescent="0.4">
      <c r="A987" s="7">
        <f t="shared" si="75"/>
        <v>982</v>
      </c>
      <c r="B987" s="7">
        <f t="shared" ca="1" si="76"/>
        <v>2</v>
      </c>
      <c r="C987" s="7">
        <f t="shared" ca="1" si="77"/>
        <v>491</v>
      </c>
      <c r="D987" s="10" t="str">
        <f t="shared" ca="1" si="78"/>
        <v>Bulgaria</v>
      </c>
      <c r="E987" s="10">
        <f t="shared" ca="1" si="78"/>
        <v>1</v>
      </c>
      <c r="F987" s="10" t="b">
        <f t="shared" ca="1" si="79"/>
        <v>0</v>
      </c>
      <c r="G987" s="10">
        <f ca="1">IFERROR(OFFSET(INDIRECT($B$1&amp;"!"&amp;$B$2),$C987,-COLUMN(INDIRECT($B$1&amp;"!"&amp;$B$2))+MATCH(G$4,results!$4:$4,0),1,1),"")</f>
        <v>1998</v>
      </c>
      <c r="H987" s="10">
        <f ca="1">IFERROR(-VALUE(OFFSET(INDIRECT($B$1&amp;"!"&amp;$B$2),$C987,-COLUMN(INDIRECT($B$1&amp;"!"&amp;$B$2))+MATCH(H$4,results!$4:$4,0),1,1)),"")</f>
        <v>37</v>
      </c>
    </row>
    <row r="988" spans="1:8" x14ac:dyDescent="0.4">
      <c r="A988" s="7">
        <f t="shared" si="75"/>
        <v>983</v>
      </c>
      <c r="B988" s="7">
        <f t="shared" ca="1" si="76"/>
        <v>0</v>
      </c>
      <c r="C988" s="7">
        <f t="shared" ca="1" si="77"/>
        <v>492</v>
      </c>
      <c r="D988" s="10" t="str">
        <f t="shared" ca="1" si="78"/>
        <v>Nigeria</v>
      </c>
      <c r="E988" s="10">
        <f t="shared" ca="1" si="78"/>
        <v>1</v>
      </c>
      <c r="F988" s="10" t="b">
        <f t="shared" ca="1" si="79"/>
        <v>1</v>
      </c>
      <c r="G988" s="10">
        <f ca="1">IFERROR(OFFSET(INDIRECT($B$1&amp;"!"&amp;$B$2),$C988,-COLUMN(INDIRECT($B$1&amp;"!"&amp;$B$2))+MATCH(G$4,results!$4:$4,0),1,1),"")</f>
        <v>1998</v>
      </c>
      <c r="H988" s="10">
        <f ca="1">IFERROR(-VALUE(OFFSET(INDIRECT($B$1&amp;"!"&amp;$B$2),$C988,-COLUMN(INDIRECT($B$1&amp;"!"&amp;$B$2))+MATCH(H$4,results!$4:$4,0),1,1)),"")</f>
        <v>39</v>
      </c>
    </row>
    <row r="989" spans="1:8" x14ac:dyDescent="0.4">
      <c r="A989" s="7">
        <f t="shared" si="75"/>
        <v>984</v>
      </c>
      <c r="B989" s="7">
        <f t="shared" ca="1" si="76"/>
        <v>2</v>
      </c>
      <c r="C989" s="7">
        <f t="shared" ca="1" si="77"/>
        <v>492</v>
      </c>
      <c r="D989" s="10" t="str">
        <f t="shared" ca="1" si="78"/>
        <v>Paraguay</v>
      </c>
      <c r="E989" s="10">
        <f t="shared" ca="1" si="78"/>
        <v>3</v>
      </c>
      <c r="F989" s="10" t="b">
        <f t="shared" ca="1" si="79"/>
        <v>0</v>
      </c>
      <c r="G989" s="10">
        <f ca="1">IFERROR(OFFSET(INDIRECT($B$1&amp;"!"&amp;$B$2),$C989,-COLUMN(INDIRECT($B$1&amp;"!"&amp;$B$2))+MATCH(G$4,results!$4:$4,0),1,1),"")</f>
        <v>1998</v>
      </c>
      <c r="H989" s="10">
        <f ca="1">IFERROR(-VALUE(OFFSET(INDIRECT($B$1&amp;"!"&amp;$B$2),$C989,-COLUMN(INDIRECT($B$1&amp;"!"&amp;$B$2))+MATCH(H$4,results!$4:$4,0),1,1)),"")</f>
        <v>39</v>
      </c>
    </row>
    <row r="990" spans="1:8" x14ac:dyDescent="0.4">
      <c r="A990" s="7">
        <f t="shared" si="75"/>
        <v>985</v>
      </c>
      <c r="B990" s="7">
        <f t="shared" ca="1" si="76"/>
        <v>0</v>
      </c>
      <c r="C990" s="7">
        <f t="shared" ca="1" si="77"/>
        <v>493</v>
      </c>
      <c r="D990" s="10" t="str">
        <f t="shared" ca="1" si="78"/>
        <v>Netherlands</v>
      </c>
      <c r="E990" s="10">
        <f t="shared" ca="1" si="78"/>
        <v>0</v>
      </c>
      <c r="F990" s="10" t="b">
        <f t="shared" ca="1" si="79"/>
        <v>1</v>
      </c>
      <c r="G990" s="10">
        <f ca="1">IFERROR(OFFSET(INDIRECT($B$1&amp;"!"&amp;$B$2),$C990,-COLUMN(INDIRECT($B$1&amp;"!"&amp;$B$2))+MATCH(G$4,results!$4:$4,0),1,1),"")</f>
        <v>1998</v>
      </c>
      <c r="H990" s="10">
        <f ca="1">IFERROR(-VALUE(OFFSET(INDIRECT($B$1&amp;"!"&amp;$B$2),$C990,-COLUMN(INDIRECT($B$1&amp;"!"&amp;$B$2))+MATCH(H$4,results!$4:$4,0),1,1)),"")</f>
        <v>8</v>
      </c>
    </row>
    <row r="991" spans="1:8" x14ac:dyDescent="0.4">
      <c r="A991" s="7">
        <f t="shared" si="75"/>
        <v>986</v>
      </c>
      <c r="B991" s="7">
        <f t="shared" ca="1" si="76"/>
        <v>2</v>
      </c>
      <c r="C991" s="7">
        <f t="shared" ca="1" si="77"/>
        <v>493</v>
      </c>
      <c r="D991" s="10" t="str">
        <f t="shared" ca="1" si="78"/>
        <v>Belgium</v>
      </c>
      <c r="E991" s="10">
        <f t="shared" ca="1" si="78"/>
        <v>0</v>
      </c>
      <c r="F991" s="10" t="b">
        <f t="shared" ca="1" si="79"/>
        <v>0</v>
      </c>
      <c r="G991" s="10">
        <f ca="1">IFERROR(OFFSET(INDIRECT($B$1&amp;"!"&amp;$B$2),$C991,-COLUMN(INDIRECT($B$1&amp;"!"&amp;$B$2))+MATCH(G$4,results!$4:$4,0),1,1),"")</f>
        <v>1998</v>
      </c>
      <c r="H991" s="10">
        <f ca="1">IFERROR(-VALUE(OFFSET(INDIRECT($B$1&amp;"!"&amp;$B$2),$C991,-COLUMN(INDIRECT($B$1&amp;"!"&amp;$B$2))+MATCH(H$4,results!$4:$4,0),1,1)),"")</f>
        <v>8</v>
      </c>
    </row>
    <row r="992" spans="1:8" x14ac:dyDescent="0.4">
      <c r="A992" s="7">
        <f t="shared" si="75"/>
        <v>987</v>
      </c>
      <c r="B992" s="7">
        <f t="shared" ca="1" si="76"/>
        <v>0</v>
      </c>
      <c r="C992" s="7">
        <f t="shared" ca="1" si="77"/>
        <v>494</v>
      </c>
      <c r="D992" s="10" t="str">
        <f t="shared" ca="1" si="78"/>
        <v>South Korea</v>
      </c>
      <c r="E992" s="10">
        <f t="shared" ca="1" si="78"/>
        <v>1</v>
      </c>
      <c r="F992" s="10" t="b">
        <f t="shared" ca="1" si="79"/>
        <v>1</v>
      </c>
      <c r="G992" s="10">
        <f ca="1">IFERROR(OFFSET(INDIRECT($B$1&amp;"!"&amp;$B$2),$C992,-COLUMN(INDIRECT($B$1&amp;"!"&amp;$B$2))+MATCH(G$4,results!$4:$4,0),1,1),"")</f>
        <v>1998</v>
      </c>
      <c r="H992" s="10">
        <f ca="1">IFERROR(-VALUE(OFFSET(INDIRECT($B$1&amp;"!"&amp;$B$2),$C992,-COLUMN(INDIRECT($B$1&amp;"!"&amp;$B$2))+MATCH(H$4,results!$4:$4,0),1,1)),"")</f>
        <v>9</v>
      </c>
    </row>
    <row r="993" spans="1:8" x14ac:dyDescent="0.4">
      <c r="A993" s="7">
        <f t="shared" si="75"/>
        <v>988</v>
      </c>
      <c r="B993" s="7">
        <f t="shared" ca="1" si="76"/>
        <v>2</v>
      </c>
      <c r="C993" s="7">
        <f t="shared" ca="1" si="77"/>
        <v>494</v>
      </c>
      <c r="D993" s="10" t="str">
        <f t="shared" ca="1" si="78"/>
        <v>Mexico</v>
      </c>
      <c r="E993" s="10">
        <f t="shared" ca="1" si="78"/>
        <v>3</v>
      </c>
      <c r="F993" s="10" t="b">
        <f t="shared" ca="1" si="79"/>
        <v>0</v>
      </c>
      <c r="G993" s="10">
        <f ca="1">IFERROR(OFFSET(INDIRECT($B$1&amp;"!"&amp;$B$2),$C993,-COLUMN(INDIRECT($B$1&amp;"!"&amp;$B$2))+MATCH(G$4,results!$4:$4,0),1,1),"")</f>
        <v>1998</v>
      </c>
      <c r="H993" s="10">
        <f ca="1">IFERROR(-VALUE(OFFSET(INDIRECT($B$1&amp;"!"&amp;$B$2),$C993,-COLUMN(INDIRECT($B$1&amp;"!"&amp;$B$2))+MATCH(H$4,results!$4:$4,0),1,1)),"")</f>
        <v>9</v>
      </c>
    </row>
    <row r="994" spans="1:8" x14ac:dyDescent="0.4">
      <c r="A994" s="7">
        <f t="shared" si="75"/>
        <v>989</v>
      </c>
      <c r="B994" s="7">
        <f t="shared" ca="1" si="76"/>
        <v>0</v>
      </c>
      <c r="C994" s="7">
        <f t="shared" ca="1" si="77"/>
        <v>495</v>
      </c>
      <c r="D994" s="10" t="str">
        <f t="shared" ca="1" si="78"/>
        <v>Netherlands</v>
      </c>
      <c r="E994" s="10">
        <f t="shared" ca="1" si="78"/>
        <v>5</v>
      </c>
      <c r="F994" s="10" t="b">
        <f t="shared" ca="1" si="79"/>
        <v>1</v>
      </c>
      <c r="G994" s="10">
        <f ca="1">IFERROR(OFFSET(INDIRECT($B$1&amp;"!"&amp;$B$2),$C994,-COLUMN(INDIRECT($B$1&amp;"!"&amp;$B$2))+MATCH(G$4,results!$4:$4,0),1,1),"")</f>
        <v>1998</v>
      </c>
      <c r="H994" s="10">
        <f ca="1">IFERROR(-VALUE(OFFSET(INDIRECT($B$1&amp;"!"&amp;$B$2),$C994,-COLUMN(INDIRECT($B$1&amp;"!"&amp;$B$2))+MATCH(H$4,results!$4:$4,0),1,1)),"")</f>
        <v>25</v>
      </c>
    </row>
    <row r="995" spans="1:8" x14ac:dyDescent="0.4">
      <c r="A995" s="7">
        <f t="shared" si="75"/>
        <v>990</v>
      </c>
      <c r="B995" s="7">
        <f t="shared" ca="1" si="76"/>
        <v>2</v>
      </c>
      <c r="C995" s="7">
        <f t="shared" ca="1" si="77"/>
        <v>495</v>
      </c>
      <c r="D995" s="10" t="str">
        <f t="shared" ca="1" si="78"/>
        <v>South Korea</v>
      </c>
      <c r="E995" s="10">
        <f t="shared" ca="1" si="78"/>
        <v>0</v>
      </c>
      <c r="F995" s="10" t="b">
        <f t="shared" ca="1" si="79"/>
        <v>0</v>
      </c>
      <c r="G995" s="10">
        <f ca="1">IFERROR(OFFSET(INDIRECT($B$1&amp;"!"&amp;$B$2),$C995,-COLUMN(INDIRECT($B$1&amp;"!"&amp;$B$2))+MATCH(G$4,results!$4:$4,0),1,1),"")</f>
        <v>1998</v>
      </c>
      <c r="H995" s="10">
        <f ca="1">IFERROR(-VALUE(OFFSET(INDIRECT($B$1&amp;"!"&amp;$B$2),$C995,-COLUMN(INDIRECT($B$1&amp;"!"&amp;$B$2))+MATCH(H$4,results!$4:$4,0),1,1)),"")</f>
        <v>25</v>
      </c>
    </row>
    <row r="996" spans="1:8" x14ac:dyDescent="0.4">
      <c r="A996" s="7">
        <f t="shared" si="75"/>
        <v>991</v>
      </c>
      <c r="B996" s="7">
        <f t="shared" ca="1" si="76"/>
        <v>0</v>
      </c>
      <c r="C996" s="7">
        <f t="shared" ca="1" si="77"/>
        <v>496</v>
      </c>
      <c r="D996" s="10" t="str">
        <f t="shared" ca="1" si="78"/>
        <v>Belgium</v>
      </c>
      <c r="E996" s="10">
        <f t="shared" ca="1" si="78"/>
        <v>2</v>
      </c>
      <c r="F996" s="10" t="b">
        <f t="shared" ca="1" si="79"/>
        <v>1</v>
      </c>
      <c r="G996" s="10">
        <f ca="1">IFERROR(OFFSET(INDIRECT($B$1&amp;"!"&amp;$B$2),$C996,-COLUMN(INDIRECT($B$1&amp;"!"&amp;$B$2))+MATCH(G$4,results!$4:$4,0),1,1),"")</f>
        <v>1998</v>
      </c>
      <c r="H996" s="10">
        <f ca="1">IFERROR(-VALUE(OFFSET(INDIRECT($B$1&amp;"!"&amp;$B$2),$C996,-COLUMN(INDIRECT($B$1&amp;"!"&amp;$B$2))+MATCH(H$4,results!$4:$4,0),1,1)),"")</f>
        <v>26</v>
      </c>
    </row>
    <row r="997" spans="1:8" x14ac:dyDescent="0.4">
      <c r="A997" s="7">
        <f t="shared" si="75"/>
        <v>992</v>
      </c>
      <c r="B997" s="7">
        <f t="shared" ca="1" si="76"/>
        <v>2</v>
      </c>
      <c r="C997" s="7">
        <f t="shared" ca="1" si="77"/>
        <v>496</v>
      </c>
      <c r="D997" s="10" t="str">
        <f t="shared" ca="1" si="78"/>
        <v>Mexico</v>
      </c>
      <c r="E997" s="10">
        <f t="shared" ca="1" si="78"/>
        <v>2</v>
      </c>
      <c r="F997" s="10" t="b">
        <f t="shared" ca="1" si="79"/>
        <v>0</v>
      </c>
      <c r="G997" s="10">
        <f ca="1">IFERROR(OFFSET(INDIRECT($B$1&amp;"!"&amp;$B$2),$C997,-COLUMN(INDIRECT($B$1&amp;"!"&amp;$B$2))+MATCH(G$4,results!$4:$4,0),1,1),"")</f>
        <v>1998</v>
      </c>
      <c r="H997" s="10">
        <f ca="1">IFERROR(-VALUE(OFFSET(INDIRECT($B$1&amp;"!"&amp;$B$2),$C997,-COLUMN(INDIRECT($B$1&amp;"!"&amp;$B$2))+MATCH(H$4,results!$4:$4,0),1,1)),"")</f>
        <v>26</v>
      </c>
    </row>
    <row r="998" spans="1:8" x14ac:dyDescent="0.4">
      <c r="A998" s="7">
        <f t="shared" si="75"/>
        <v>993</v>
      </c>
      <c r="B998" s="7">
        <f t="shared" ca="1" si="76"/>
        <v>0</v>
      </c>
      <c r="C998" s="7">
        <f t="shared" ca="1" si="77"/>
        <v>497</v>
      </c>
      <c r="D998" s="10" t="str">
        <f t="shared" ca="1" si="78"/>
        <v>Belgium</v>
      </c>
      <c r="E998" s="10">
        <f t="shared" ca="1" si="78"/>
        <v>1</v>
      </c>
      <c r="F998" s="10" t="b">
        <f t="shared" ca="1" si="79"/>
        <v>1</v>
      </c>
      <c r="G998" s="10">
        <f ca="1">IFERROR(OFFSET(INDIRECT($B$1&amp;"!"&amp;$B$2),$C998,-COLUMN(INDIRECT($B$1&amp;"!"&amp;$B$2))+MATCH(G$4,results!$4:$4,0),1,1),"")</f>
        <v>1998</v>
      </c>
      <c r="H998" s="10">
        <f ca="1">IFERROR(-VALUE(OFFSET(INDIRECT($B$1&amp;"!"&amp;$B$2),$C998,-COLUMN(INDIRECT($B$1&amp;"!"&amp;$B$2))+MATCH(H$4,results!$4:$4,0),1,1)),"")</f>
        <v>41</v>
      </c>
    </row>
    <row r="999" spans="1:8" x14ac:dyDescent="0.4">
      <c r="A999" s="7">
        <f t="shared" si="75"/>
        <v>994</v>
      </c>
      <c r="B999" s="7">
        <f t="shared" ca="1" si="76"/>
        <v>2</v>
      </c>
      <c r="C999" s="7">
        <f t="shared" ca="1" si="77"/>
        <v>497</v>
      </c>
      <c r="D999" s="10" t="str">
        <f t="shared" ca="1" si="78"/>
        <v>South Korea</v>
      </c>
      <c r="E999" s="10">
        <f t="shared" ca="1" si="78"/>
        <v>1</v>
      </c>
      <c r="F999" s="10" t="b">
        <f t="shared" ca="1" si="79"/>
        <v>0</v>
      </c>
      <c r="G999" s="10">
        <f ca="1">IFERROR(OFFSET(INDIRECT($B$1&amp;"!"&amp;$B$2),$C999,-COLUMN(INDIRECT($B$1&amp;"!"&amp;$B$2))+MATCH(G$4,results!$4:$4,0),1,1),"")</f>
        <v>1998</v>
      </c>
      <c r="H999" s="10">
        <f ca="1">IFERROR(-VALUE(OFFSET(INDIRECT($B$1&amp;"!"&amp;$B$2),$C999,-COLUMN(INDIRECT($B$1&amp;"!"&amp;$B$2))+MATCH(H$4,results!$4:$4,0),1,1)),"")</f>
        <v>41</v>
      </c>
    </row>
    <row r="1000" spans="1:8" x14ac:dyDescent="0.4">
      <c r="A1000" s="7">
        <f t="shared" si="75"/>
        <v>995</v>
      </c>
      <c r="B1000" s="7">
        <f t="shared" ca="1" si="76"/>
        <v>0</v>
      </c>
      <c r="C1000" s="7">
        <f t="shared" ca="1" si="77"/>
        <v>498</v>
      </c>
      <c r="D1000" s="10" t="str">
        <f t="shared" ca="1" si="78"/>
        <v>Netherlands</v>
      </c>
      <c r="E1000" s="10">
        <f t="shared" ca="1" si="78"/>
        <v>2</v>
      </c>
      <c r="F1000" s="10" t="b">
        <f t="shared" ca="1" si="79"/>
        <v>1</v>
      </c>
      <c r="G1000" s="10">
        <f ca="1">IFERROR(OFFSET(INDIRECT($B$1&amp;"!"&amp;$B$2),$C1000,-COLUMN(INDIRECT($B$1&amp;"!"&amp;$B$2))+MATCH(G$4,results!$4:$4,0),1,1),"")</f>
        <v>1998</v>
      </c>
      <c r="H1000" s="10">
        <f ca="1">IFERROR(-VALUE(OFFSET(INDIRECT($B$1&amp;"!"&amp;$B$2),$C1000,-COLUMN(INDIRECT($B$1&amp;"!"&amp;$B$2))+MATCH(H$4,results!$4:$4,0),1,1)),"")</f>
        <v>42</v>
      </c>
    </row>
    <row r="1001" spans="1:8" x14ac:dyDescent="0.4">
      <c r="A1001" s="7">
        <f t="shared" si="75"/>
        <v>996</v>
      </c>
      <c r="B1001" s="7">
        <f t="shared" ca="1" si="76"/>
        <v>2</v>
      </c>
      <c r="C1001" s="7">
        <f t="shared" ca="1" si="77"/>
        <v>498</v>
      </c>
      <c r="D1001" s="10" t="str">
        <f t="shared" ca="1" si="78"/>
        <v>Mexico</v>
      </c>
      <c r="E1001" s="10">
        <f t="shared" ca="1" si="78"/>
        <v>2</v>
      </c>
      <c r="F1001" s="10" t="b">
        <f t="shared" ca="1" si="79"/>
        <v>0</v>
      </c>
      <c r="G1001" s="10">
        <f ca="1">IFERROR(OFFSET(INDIRECT($B$1&amp;"!"&amp;$B$2),$C1001,-COLUMN(INDIRECT($B$1&amp;"!"&amp;$B$2))+MATCH(G$4,results!$4:$4,0),1,1),"")</f>
        <v>1998</v>
      </c>
      <c r="H1001" s="10">
        <f ca="1">IFERROR(-VALUE(OFFSET(INDIRECT($B$1&amp;"!"&amp;$B$2),$C1001,-COLUMN(INDIRECT($B$1&amp;"!"&amp;$B$2))+MATCH(H$4,results!$4:$4,0),1,1)),"")</f>
        <v>42</v>
      </c>
    </row>
    <row r="1002" spans="1:8" x14ac:dyDescent="0.4">
      <c r="A1002" s="7">
        <f t="shared" si="75"/>
        <v>997</v>
      </c>
      <c r="B1002" s="7">
        <f t="shared" ca="1" si="76"/>
        <v>0</v>
      </c>
      <c r="C1002" s="7">
        <f t="shared" ca="1" si="77"/>
        <v>499</v>
      </c>
      <c r="D1002" s="10" t="str">
        <f t="shared" ca="1" si="78"/>
        <v>Yugoslavia</v>
      </c>
      <c r="E1002" s="10">
        <f t="shared" ca="1" si="78"/>
        <v>1</v>
      </c>
      <c r="F1002" s="10" t="b">
        <f t="shared" ca="1" si="79"/>
        <v>1</v>
      </c>
      <c r="G1002" s="10">
        <f ca="1">IFERROR(OFFSET(INDIRECT($B$1&amp;"!"&amp;$B$2),$C1002,-COLUMN(INDIRECT($B$1&amp;"!"&amp;$B$2))+MATCH(G$4,results!$4:$4,0),1,1),"")</f>
        <v>1998</v>
      </c>
      <c r="H1002" s="10">
        <f ca="1">IFERROR(-VALUE(OFFSET(INDIRECT($B$1&amp;"!"&amp;$B$2),$C1002,-COLUMN(INDIRECT($B$1&amp;"!"&amp;$B$2))+MATCH(H$4,results!$4:$4,0),1,1)),"")</f>
        <v>12</v>
      </c>
    </row>
    <row r="1003" spans="1:8" x14ac:dyDescent="0.4">
      <c r="A1003" s="7">
        <f t="shared" si="75"/>
        <v>998</v>
      </c>
      <c r="B1003" s="7">
        <f t="shared" ca="1" si="76"/>
        <v>2</v>
      </c>
      <c r="C1003" s="7">
        <f t="shared" ca="1" si="77"/>
        <v>499</v>
      </c>
      <c r="D1003" s="10" t="str">
        <f t="shared" ca="1" si="78"/>
        <v>Iran</v>
      </c>
      <c r="E1003" s="10">
        <f t="shared" ca="1" si="78"/>
        <v>0</v>
      </c>
      <c r="F1003" s="10" t="b">
        <f t="shared" ca="1" si="79"/>
        <v>0</v>
      </c>
      <c r="G1003" s="10">
        <f ca="1">IFERROR(OFFSET(INDIRECT($B$1&amp;"!"&amp;$B$2),$C1003,-COLUMN(INDIRECT($B$1&amp;"!"&amp;$B$2))+MATCH(G$4,results!$4:$4,0),1,1),"")</f>
        <v>1998</v>
      </c>
      <c r="H1003" s="10">
        <f ca="1">IFERROR(-VALUE(OFFSET(INDIRECT($B$1&amp;"!"&amp;$B$2),$C1003,-COLUMN(INDIRECT($B$1&amp;"!"&amp;$B$2))+MATCH(H$4,results!$4:$4,0),1,1)),"")</f>
        <v>12</v>
      </c>
    </row>
    <row r="1004" spans="1:8" x14ac:dyDescent="0.4">
      <c r="A1004" s="7">
        <f t="shared" si="75"/>
        <v>999</v>
      </c>
      <c r="B1004" s="7">
        <f t="shared" ca="1" si="76"/>
        <v>0</v>
      </c>
      <c r="C1004" s="7">
        <f t="shared" ca="1" si="77"/>
        <v>500</v>
      </c>
      <c r="D1004" s="10" t="str">
        <f t="shared" ca="1" si="78"/>
        <v>Germany</v>
      </c>
      <c r="E1004" s="10">
        <f t="shared" ca="1" si="78"/>
        <v>2</v>
      </c>
      <c r="F1004" s="10" t="b">
        <f t="shared" ca="1" si="79"/>
        <v>1</v>
      </c>
      <c r="G1004" s="10">
        <f ca="1">IFERROR(OFFSET(INDIRECT($B$1&amp;"!"&amp;$B$2),$C1004,-COLUMN(INDIRECT($B$1&amp;"!"&amp;$B$2))+MATCH(G$4,results!$4:$4,0),1,1),"")</f>
        <v>1998</v>
      </c>
      <c r="H1004" s="10">
        <f ca="1">IFERROR(-VALUE(OFFSET(INDIRECT($B$1&amp;"!"&amp;$B$2),$C1004,-COLUMN(INDIRECT($B$1&amp;"!"&amp;$B$2))+MATCH(H$4,results!$4:$4,0),1,1)),"")</f>
        <v>14</v>
      </c>
    </row>
    <row r="1005" spans="1:8" x14ac:dyDescent="0.4">
      <c r="A1005" s="7">
        <f t="shared" si="75"/>
        <v>1000</v>
      </c>
      <c r="B1005" s="7">
        <f t="shared" ca="1" si="76"/>
        <v>2</v>
      </c>
      <c r="C1005" s="7">
        <f t="shared" ca="1" si="77"/>
        <v>500</v>
      </c>
      <c r="D1005" s="10" t="str">
        <f t="shared" ca="1" si="78"/>
        <v>United States</v>
      </c>
      <c r="E1005" s="10">
        <f t="shared" ca="1" si="78"/>
        <v>0</v>
      </c>
      <c r="F1005" s="10" t="b">
        <f t="shared" ca="1" si="79"/>
        <v>0</v>
      </c>
      <c r="G1005" s="10">
        <f ca="1">IFERROR(OFFSET(INDIRECT($B$1&amp;"!"&amp;$B$2),$C1005,-COLUMN(INDIRECT($B$1&amp;"!"&amp;$B$2))+MATCH(G$4,results!$4:$4,0),1,1),"")</f>
        <v>1998</v>
      </c>
      <c r="H1005" s="10">
        <f ca="1">IFERROR(-VALUE(OFFSET(INDIRECT($B$1&amp;"!"&amp;$B$2),$C1005,-COLUMN(INDIRECT($B$1&amp;"!"&amp;$B$2))+MATCH(H$4,results!$4:$4,0),1,1)),"")</f>
        <v>14</v>
      </c>
    </row>
    <row r="1006" spans="1:8" x14ac:dyDescent="0.4">
      <c r="A1006" s="7">
        <f t="shared" si="75"/>
        <v>1001</v>
      </c>
      <c r="B1006" s="7">
        <f t="shared" ca="1" si="76"/>
        <v>0</v>
      </c>
      <c r="C1006" s="7">
        <f t="shared" ca="1" si="77"/>
        <v>501</v>
      </c>
      <c r="D1006" s="10" t="str">
        <f t="shared" ca="1" si="78"/>
        <v>Germany</v>
      </c>
      <c r="E1006" s="10">
        <f t="shared" ca="1" si="78"/>
        <v>2</v>
      </c>
      <c r="F1006" s="10" t="b">
        <f t="shared" ca="1" si="79"/>
        <v>1</v>
      </c>
      <c r="G1006" s="10">
        <f ca="1">IFERROR(OFFSET(INDIRECT($B$1&amp;"!"&amp;$B$2),$C1006,-COLUMN(INDIRECT($B$1&amp;"!"&amp;$B$2))+MATCH(G$4,results!$4:$4,0),1,1),"")</f>
        <v>1998</v>
      </c>
      <c r="H1006" s="10">
        <f ca="1">IFERROR(-VALUE(OFFSET(INDIRECT($B$1&amp;"!"&amp;$B$2),$C1006,-COLUMN(INDIRECT($B$1&amp;"!"&amp;$B$2))+MATCH(H$4,results!$4:$4,0),1,1)),"")</f>
        <v>29</v>
      </c>
    </row>
    <row r="1007" spans="1:8" x14ac:dyDescent="0.4">
      <c r="A1007" s="7">
        <f t="shared" si="75"/>
        <v>1002</v>
      </c>
      <c r="B1007" s="7">
        <f t="shared" ca="1" si="76"/>
        <v>2</v>
      </c>
      <c r="C1007" s="7">
        <f t="shared" ca="1" si="77"/>
        <v>501</v>
      </c>
      <c r="D1007" s="10" t="str">
        <f t="shared" ca="1" si="78"/>
        <v>Yugoslavia</v>
      </c>
      <c r="E1007" s="10">
        <f t="shared" ca="1" si="78"/>
        <v>2</v>
      </c>
      <c r="F1007" s="10" t="b">
        <f t="shared" ca="1" si="79"/>
        <v>0</v>
      </c>
      <c r="G1007" s="10">
        <f ca="1">IFERROR(OFFSET(INDIRECT($B$1&amp;"!"&amp;$B$2),$C1007,-COLUMN(INDIRECT($B$1&amp;"!"&amp;$B$2))+MATCH(G$4,results!$4:$4,0),1,1),"")</f>
        <v>1998</v>
      </c>
      <c r="H1007" s="10">
        <f ca="1">IFERROR(-VALUE(OFFSET(INDIRECT($B$1&amp;"!"&amp;$B$2),$C1007,-COLUMN(INDIRECT($B$1&amp;"!"&amp;$B$2))+MATCH(H$4,results!$4:$4,0),1,1)),"")</f>
        <v>29</v>
      </c>
    </row>
    <row r="1008" spans="1:8" x14ac:dyDescent="0.4">
      <c r="A1008" s="7">
        <f t="shared" si="75"/>
        <v>1003</v>
      </c>
      <c r="B1008" s="7">
        <f t="shared" ca="1" si="76"/>
        <v>0</v>
      </c>
      <c r="C1008" s="7">
        <f t="shared" ca="1" si="77"/>
        <v>502</v>
      </c>
      <c r="D1008" s="10" t="str">
        <f t="shared" ca="1" si="78"/>
        <v>United States</v>
      </c>
      <c r="E1008" s="10">
        <f t="shared" ca="1" si="78"/>
        <v>1</v>
      </c>
      <c r="F1008" s="10" t="b">
        <f t="shared" ca="1" si="79"/>
        <v>1</v>
      </c>
      <c r="G1008" s="10">
        <f ca="1">IFERROR(OFFSET(INDIRECT($B$1&amp;"!"&amp;$B$2),$C1008,-COLUMN(INDIRECT($B$1&amp;"!"&amp;$B$2))+MATCH(G$4,results!$4:$4,0),1,1),"")</f>
        <v>1998</v>
      </c>
      <c r="H1008" s="10">
        <f ca="1">IFERROR(-VALUE(OFFSET(INDIRECT($B$1&amp;"!"&amp;$B$2),$C1008,-COLUMN(INDIRECT($B$1&amp;"!"&amp;$B$2))+MATCH(H$4,results!$4:$4,0),1,1)),"")</f>
        <v>30</v>
      </c>
    </row>
    <row r="1009" spans="1:8" x14ac:dyDescent="0.4">
      <c r="A1009" s="7">
        <f t="shared" si="75"/>
        <v>1004</v>
      </c>
      <c r="B1009" s="7">
        <f t="shared" ca="1" si="76"/>
        <v>2</v>
      </c>
      <c r="C1009" s="7">
        <f t="shared" ca="1" si="77"/>
        <v>502</v>
      </c>
      <c r="D1009" s="10" t="str">
        <f t="shared" ca="1" si="78"/>
        <v>Iran</v>
      </c>
      <c r="E1009" s="10">
        <f t="shared" ca="1" si="78"/>
        <v>2</v>
      </c>
      <c r="F1009" s="10" t="b">
        <f t="shared" ca="1" si="79"/>
        <v>0</v>
      </c>
      <c r="G1009" s="10">
        <f ca="1">IFERROR(OFFSET(INDIRECT($B$1&amp;"!"&amp;$B$2),$C1009,-COLUMN(INDIRECT($B$1&amp;"!"&amp;$B$2))+MATCH(G$4,results!$4:$4,0),1,1),"")</f>
        <v>1998</v>
      </c>
      <c r="H1009" s="10">
        <f ca="1">IFERROR(-VALUE(OFFSET(INDIRECT($B$1&amp;"!"&amp;$B$2),$C1009,-COLUMN(INDIRECT($B$1&amp;"!"&amp;$B$2))+MATCH(H$4,results!$4:$4,0),1,1)),"")</f>
        <v>30</v>
      </c>
    </row>
    <row r="1010" spans="1:8" x14ac:dyDescent="0.4">
      <c r="A1010" s="7">
        <f t="shared" si="75"/>
        <v>1005</v>
      </c>
      <c r="B1010" s="7">
        <f t="shared" ca="1" si="76"/>
        <v>0</v>
      </c>
      <c r="C1010" s="7">
        <f t="shared" ca="1" si="77"/>
        <v>503</v>
      </c>
      <c r="D1010" s="10" t="str">
        <f t="shared" ca="1" si="78"/>
        <v>Germany</v>
      </c>
      <c r="E1010" s="10">
        <f t="shared" ca="1" si="78"/>
        <v>2</v>
      </c>
      <c r="F1010" s="10" t="b">
        <f t="shared" ca="1" si="79"/>
        <v>1</v>
      </c>
      <c r="G1010" s="10">
        <f ca="1">IFERROR(OFFSET(INDIRECT($B$1&amp;"!"&amp;$B$2),$C1010,-COLUMN(INDIRECT($B$1&amp;"!"&amp;$B$2))+MATCH(G$4,results!$4:$4,0),1,1),"")</f>
        <v>1998</v>
      </c>
      <c r="H1010" s="10">
        <f ca="1">IFERROR(-VALUE(OFFSET(INDIRECT($B$1&amp;"!"&amp;$B$2),$C1010,-COLUMN(INDIRECT($B$1&amp;"!"&amp;$B$2))+MATCH(H$4,results!$4:$4,0),1,1)),"")</f>
        <v>43</v>
      </c>
    </row>
    <row r="1011" spans="1:8" x14ac:dyDescent="0.4">
      <c r="A1011" s="7">
        <f t="shared" si="75"/>
        <v>1006</v>
      </c>
      <c r="B1011" s="7">
        <f t="shared" ca="1" si="76"/>
        <v>2</v>
      </c>
      <c r="C1011" s="7">
        <f t="shared" ca="1" si="77"/>
        <v>503</v>
      </c>
      <c r="D1011" s="10" t="str">
        <f t="shared" ca="1" si="78"/>
        <v>Iran</v>
      </c>
      <c r="E1011" s="10">
        <f t="shared" ca="1" si="78"/>
        <v>0</v>
      </c>
      <c r="F1011" s="10" t="b">
        <f t="shared" ca="1" si="79"/>
        <v>0</v>
      </c>
      <c r="G1011" s="10">
        <f ca="1">IFERROR(OFFSET(INDIRECT($B$1&amp;"!"&amp;$B$2),$C1011,-COLUMN(INDIRECT($B$1&amp;"!"&amp;$B$2))+MATCH(G$4,results!$4:$4,0),1,1),"")</f>
        <v>1998</v>
      </c>
      <c r="H1011" s="10">
        <f ca="1">IFERROR(-VALUE(OFFSET(INDIRECT($B$1&amp;"!"&amp;$B$2),$C1011,-COLUMN(INDIRECT($B$1&amp;"!"&amp;$B$2))+MATCH(H$4,results!$4:$4,0),1,1)),"")</f>
        <v>43</v>
      </c>
    </row>
    <row r="1012" spans="1:8" x14ac:dyDescent="0.4">
      <c r="A1012" s="7">
        <f t="shared" si="75"/>
        <v>1007</v>
      </c>
      <c r="B1012" s="7">
        <f t="shared" ca="1" si="76"/>
        <v>0</v>
      </c>
      <c r="C1012" s="7">
        <f t="shared" ca="1" si="77"/>
        <v>504</v>
      </c>
      <c r="D1012" s="10" t="str">
        <f t="shared" ca="1" si="78"/>
        <v>United States</v>
      </c>
      <c r="E1012" s="10">
        <f t="shared" ca="1" si="78"/>
        <v>0</v>
      </c>
      <c r="F1012" s="10" t="b">
        <f t="shared" ca="1" si="79"/>
        <v>1</v>
      </c>
      <c r="G1012" s="10">
        <f ca="1">IFERROR(OFFSET(INDIRECT($B$1&amp;"!"&amp;$B$2),$C1012,-COLUMN(INDIRECT($B$1&amp;"!"&amp;$B$2))+MATCH(G$4,results!$4:$4,0),1,1),"")</f>
        <v>1998</v>
      </c>
      <c r="H1012" s="10">
        <f ca="1">IFERROR(-VALUE(OFFSET(INDIRECT($B$1&amp;"!"&amp;$B$2),$C1012,-COLUMN(INDIRECT($B$1&amp;"!"&amp;$B$2))+MATCH(H$4,results!$4:$4,0),1,1)),"")</f>
        <v>44</v>
      </c>
    </row>
    <row r="1013" spans="1:8" x14ac:dyDescent="0.4">
      <c r="A1013" s="7">
        <f t="shared" si="75"/>
        <v>1008</v>
      </c>
      <c r="B1013" s="7">
        <f t="shared" ca="1" si="76"/>
        <v>2</v>
      </c>
      <c r="C1013" s="7">
        <f t="shared" ca="1" si="77"/>
        <v>504</v>
      </c>
      <c r="D1013" s="10" t="str">
        <f t="shared" ca="1" si="78"/>
        <v>Yugoslavia</v>
      </c>
      <c r="E1013" s="10">
        <f t="shared" ca="1" si="78"/>
        <v>1</v>
      </c>
      <c r="F1013" s="10" t="b">
        <f t="shared" ca="1" si="79"/>
        <v>0</v>
      </c>
      <c r="G1013" s="10">
        <f ca="1">IFERROR(OFFSET(INDIRECT($B$1&amp;"!"&amp;$B$2),$C1013,-COLUMN(INDIRECT($B$1&amp;"!"&amp;$B$2))+MATCH(G$4,results!$4:$4,0),1,1),"")</f>
        <v>1998</v>
      </c>
      <c r="H1013" s="10">
        <f ca="1">IFERROR(-VALUE(OFFSET(INDIRECT($B$1&amp;"!"&amp;$B$2),$C1013,-COLUMN(INDIRECT($B$1&amp;"!"&amp;$B$2))+MATCH(H$4,results!$4:$4,0),1,1)),"")</f>
        <v>44</v>
      </c>
    </row>
    <row r="1014" spans="1:8" x14ac:dyDescent="0.4">
      <c r="A1014" s="7">
        <f t="shared" si="75"/>
        <v>1009</v>
      </c>
      <c r="B1014" s="7">
        <f t="shared" ca="1" si="76"/>
        <v>0</v>
      </c>
      <c r="C1014" s="7">
        <f t="shared" ca="1" si="77"/>
        <v>505</v>
      </c>
      <c r="D1014" s="10" t="str">
        <f t="shared" ca="1" si="78"/>
        <v>Romania</v>
      </c>
      <c r="E1014" s="10">
        <f t="shared" ca="1" si="78"/>
        <v>1</v>
      </c>
      <c r="F1014" s="10" t="b">
        <f t="shared" ca="1" si="79"/>
        <v>1</v>
      </c>
      <c r="G1014" s="10">
        <f ca="1">IFERROR(OFFSET(INDIRECT($B$1&amp;"!"&amp;$B$2),$C1014,-COLUMN(INDIRECT($B$1&amp;"!"&amp;$B$2))+MATCH(G$4,results!$4:$4,0),1,1),"")</f>
        <v>1998</v>
      </c>
      <c r="H1014" s="10">
        <f ca="1">IFERROR(-VALUE(OFFSET(INDIRECT($B$1&amp;"!"&amp;$B$2),$C1014,-COLUMN(INDIRECT($B$1&amp;"!"&amp;$B$2))+MATCH(H$4,results!$4:$4,0),1,1)),"")</f>
        <v>15</v>
      </c>
    </row>
    <row r="1015" spans="1:8" x14ac:dyDescent="0.4">
      <c r="A1015" s="7">
        <f t="shared" si="75"/>
        <v>1010</v>
      </c>
      <c r="B1015" s="7">
        <f t="shared" ca="1" si="76"/>
        <v>2</v>
      </c>
      <c r="C1015" s="7">
        <f t="shared" ca="1" si="77"/>
        <v>505</v>
      </c>
      <c r="D1015" s="10" t="str">
        <f t="shared" ca="1" si="78"/>
        <v>Colombia</v>
      </c>
      <c r="E1015" s="10">
        <f t="shared" ca="1" si="78"/>
        <v>0</v>
      </c>
      <c r="F1015" s="10" t="b">
        <f t="shared" ca="1" si="79"/>
        <v>0</v>
      </c>
      <c r="G1015" s="10">
        <f ca="1">IFERROR(OFFSET(INDIRECT($B$1&amp;"!"&amp;$B$2),$C1015,-COLUMN(INDIRECT($B$1&amp;"!"&amp;$B$2))+MATCH(G$4,results!$4:$4,0),1,1),"")</f>
        <v>1998</v>
      </c>
      <c r="H1015" s="10">
        <f ca="1">IFERROR(-VALUE(OFFSET(INDIRECT($B$1&amp;"!"&amp;$B$2),$C1015,-COLUMN(INDIRECT($B$1&amp;"!"&amp;$B$2))+MATCH(H$4,results!$4:$4,0),1,1)),"")</f>
        <v>15</v>
      </c>
    </row>
    <row r="1016" spans="1:8" x14ac:dyDescent="0.4">
      <c r="A1016" s="7">
        <f t="shared" si="75"/>
        <v>1011</v>
      </c>
      <c r="B1016" s="7">
        <f t="shared" ca="1" si="76"/>
        <v>0</v>
      </c>
      <c r="C1016" s="7">
        <f t="shared" ca="1" si="77"/>
        <v>506</v>
      </c>
      <c r="D1016" s="10" t="str">
        <f t="shared" ca="1" si="78"/>
        <v>England</v>
      </c>
      <c r="E1016" s="10">
        <f t="shared" ca="1" si="78"/>
        <v>2</v>
      </c>
      <c r="F1016" s="10" t="b">
        <f t="shared" ca="1" si="79"/>
        <v>1</v>
      </c>
      <c r="G1016" s="10">
        <f ca="1">IFERROR(OFFSET(INDIRECT($B$1&amp;"!"&amp;$B$2),$C1016,-COLUMN(INDIRECT($B$1&amp;"!"&amp;$B$2))+MATCH(G$4,results!$4:$4,0),1,1),"")</f>
        <v>1998</v>
      </c>
      <c r="H1016" s="10">
        <f ca="1">IFERROR(-VALUE(OFFSET(INDIRECT($B$1&amp;"!"&amp;$B$2),$C1016,-COLUMN(INDIRECT($B$1&amp;"!"&amp;$B$2))+MATCH(H$4,results!$4:$4,0),1,1)),"")</f>
        <v>16</v>
      </c>
    </row>
    <row r="1017" spans="1:8" x14ac:dyDescent="0.4">
      <c r="A1017" s="7">
        <f t="shared" si="75"/>
        <v>1012</v>
      </c>
      <c r="B1017" s="7">
        <f t="shared" ca="1" si="76"/>
        <v>2</v>
      </c>
      <c r="C1017" s="7">
        <f t="shared" ca="1" si="77"/>
        <v>506</v>
      </c>
      <c r="D1017" s="10" t="str">
        <f t="shared" ca="1" si="78"/>
        <v>Tunisia</v>
      </c>
      <c r="E1017" s="10">
        <f t="shared" ca="1" si="78"/>
        <v>0</v>
      </c>
      <c r="F1017" s="10" t="b">
        <f t="shared" ca="1" si="79"/>
        <v>0</v>
      </c>
      <c r="G1017" s="10">
        <f ca="1">IFERROR(OFFSET(INDIRECT($B$1&amp;"!"&amp;$B$2),$C1017,-COLUMN(INDIRECT($B$1&amp;"!"&amp;$B$2))+MATCH(G$4,results!$4:$4,0),1,1),"")</f>
        <v>1998</v>
      </c>
      <c r="H1017" s="10">
        <f ca="1">IFERROR(-VALUE(OFFSET(INDIRECT($B$1&amp;"!"&amp;$B$2),$C1017,-COLUMN(INDIRECT($B$1&amp;"!"&amp;$B$2))+MATCH(H$4,results!$4:$4,0),1,1)),"")</f>
        <v>16</v>
      </c>
    </row>
    <row r="1018" spans="1:8" x14ac:dyDescent="0.4">
      <c r="A1018" s="7">
        <f t="shared" si="75"/>
        <v>1013</v>
      </c>
      <c r="B1018" s="7">
        <f t="shared" ca="1" si="76"/>
        <v>0</v>
      </c>
      <c r="C1018" s="7">
        <f t="shared" ca="1" si="77"/>
        <v>507</v>
      </c>
      <c r="D1018" s="10" t="str">
        <f t="shared" ca="1" si="78"/>
        <v>Colombia</v>
      </c>
      <c r="E1018" s="10">
        <f t="shared" ca="1" si="78"/>
        <v>1</v>
      </c>
      <c r="F1018" s="10" t="b">
        <f t="shared" ca="1" si="79"/>
        <v>1</v>
      </c>
      <c r="G1018" s="10">
        <f ca="1">IFERROR(OFFSET(INDIRECT($B$1&amp;"!"&amp;$B$2),$C1018,-COLUMN(INDIRECT($B$1&amp;"!"&amp;$B$2))+MATCH(G$4,results!$4:$4,0),1,1),"")</f>
        <v>1998</v>
      </c>
      <c r="H1018" s="10">
        <f ca="1">IFERROR(-VALUE(OFFSET(INDIRECT($B$1&amp;"!"&amp;$B$2),$C1018,-COLUMN(INDIRECT($B$1&amp;"!"&amp;$B$2))+MATCH(H$4,results!$4:$4,0),1,1)),"")</f>
        <v>31</v>
      </c>
    </row>
    <row r="1019" spans="1:8" x14ac:dyDescent="0.4">
      <c r="A1019" s="7">
        <f t="shared" si="75"/>
        <v>1014</v>
      </c>
      <c r="B1019" s="7">
        <f t="shared" ca="1" si="76"/>
        <v>2</v>
      </c>
      <c r="C1019" s="7">
        <f t="shared" ca="1" si="77"/>
        <v>507</v>
      </c>
      <c r="D1019" s="10" t="str">
        <f t="shared" ca="1" si="78"/>
        <v>Tunisia</v>
      </c>
      <c r="E1019" s="10">
        <f t="shared" ca="1" si="78"/>
        <v>0</v>
      </c>
      <c r="F1019" s="10" t="b">
        <f t="shared" ca="1" si="79"/>
        <v>0</v>
      </c>
      <c r="G1019" s="10">
        <f ca="1">IFERROR(OFFSET(INDIRECT($B$1&amp;"!"&amp;$B$2),$C1019,-COLUMN(INDIRECT($B$1&amp;"!"&amp;$B$2))+MATCH(G$4,results!$4:$4,0),1,1),"")</f>
        <v>1998</v>
      </c>
      <c r="H1019" s="10">
        <f ca="1">IFERROR(-VALUE(OFFSET(INDIRECT($B$1&amp;"!"&amp;$B$2),$C1019,-COLUMN(INDIRECT($B$1&amp;"!"&amp;$B$2))+MATCH(H$4,results!$4:$4,0),1,1)),"")</f>
        <v>31</v>
      </c>
    </row>
    <row r="1020" spans="1:8" x14ac:dyDescent="0.4">
      <c r="A1020" s="7">
        <f t="shared" si="75"/>
        <v>1015</v>
      </c>
      <c r="B1020" s="7">
        <f t="shared" ca="1" si="76"/>
        <v>0</v>
      </c>
      <c r="C1020" s="7">
        <f t="shared" ca="1" si="77"/>
        <v>508</v>
      </c>
      <c r="D1020" s="10" t="str">
        <f t="shared" ca="1" si="78"/>
        <v>Romania</v>
      </c>
      <c r="E1020" s="10">
        <f t="shared" ca="1" si="78"/>
        <v>2</v>
      </c>
      <c r="F1020" s="10" t="b">
        <f t="shared" ca="1" si="79"/>
        <v>1</v>
      </c>
      <c r="G1020" s="10">
        <f ca="1">IFERROR(OFFSET(INDIRECT($B$1&amp;"!"&amp;$B$2),$C1020,-COLUMN(INDIRECT($B$1&amp;"!"&amp;$B$2))+MATCH(G$4,results!$4:$4,0),1,1),"")</f>
        <v>1998</v>
      </c>
      <c r="H1020" s="10">
        <f ca="1">IFERROR(-VALUE(OFFSET(INDIRECT($B$1&amp;"!"&amp;$B$2),$C1020,-COLUMN(INDIRECT($B$1&amp;"!"&amp;$B$2))+MATCH(H$4,results!$4:$4,0),1,1)),"")</f>
        <v>32</v>
      </c>
    </row>
    <row r="1021" spans="1:8" x14ac:dyDescent="0.4">
      <c r="A1021" s="7">
        <f t="shared" si="75"/>
        <v>1016</v>
      </c>
      <c r="B1021" s="7">
        <f t="shared" ca="1" si="76"/>
        <v>2</v>
      </c>
      <c r="C1021" s="7">
        <f t="shared" ca="1" si="77"/>
        <v>508</v>
      </c>
      <c r="D1021" s="10" t="str">
        <f t="shared" ca="1" si="78"/>
        <v>England</v>
      </c>
      <c r="E1021" s="10">
        <f t="shared" ca="1" si="78"/>
        <v>1</v>
      </c>
      <c r="F1021" s="10" t="b">
        <f t="shared" ca="1" si="79"/>
        <v>0</v>
      </c>
      <c r="G1021" s="10">
        <f ca="1">IFERROR(OFFSET(INDIRECT($B$1&amp;"!"&amp;$B$2),$C1021,-COLUMN(INDIRECT($B$1&amp;"!"&amp;$B$2))+MATCH(G$4,results!$4:$4,0),1,1),"")</f>
        <v>1998</v>
      </c>
      <c r="H1021" s="10">
        <f ca="1">IFERROR(-VALUE(OFFSET(INDIRECT($B$1&amp;"!"&amp;$B$2),$C1021,-COLUMN(INDIRECT($B$1&amp;"!"&amp;$B$2))+MATCH(H$4,results!$4:$4,0),1,1)),"")</f>
        <v>32</v>
      </c>
    </row>
    <row r="1022" spans="1:8" x14ac:dyDescent="0.4">
      <c r="A1022" s="7">
        <f t="shared" si="75"/>
        <v>1017</v>
      </c>
      <c r="B1022" s="7">
        <f t="shared" ca="1" si="76"/>
        <v>0</v>
      </c>
      <c r="C1022" s="7">
        <f t="shared" ca="1" si="77"/>
        <v>509</v>
      </c>
      <c r="D1022" s="10" t="str">
        <f t="shared" ca="1" si="78"/>
        <v>Romania</v>
      </c>
      <c r="E1022" s="10">
        <f t="shared" ca="1" si="78"/>
        <v>1</v>
      </c>
      <c r="F1022" s="10" t="b">
        <f t="shared" ca="1" si="79"/>
        <v>1</v>
      </c>
      <c r="G1022" s="10">
        <f ca="1">IFERROR(OFFSET(INDIRECT($B$1&amp;"!"&amp;$B$2),$C1022,-COLUMN(INDIRECT($B$1&amp;"!"&amp;$B$2))+MATCH(G$4,results!$4:$4,0),1,1),"")</f>
        <v>1998</v>
      </c>
      <c r="H1022" s="10">
        <f ca="1">IFERROR(-VALUE(OFFSET(INDIRECT($B$1&amp;"!"&amp;$B$2),$C1022,-COLUMN(INDIRECT($B$1&amp;"!"&amp;$B$2))+MATCH(H$4,results!$4:$4,0),1,1)),"")</f>
        <v>45</v>
      </c>
    </row>
    <row r="1023" spans="1:8" x14ac:dyDescent="0.4">
      <c r="A1023" s="7">
        <f t="shared" si="75"/>
        <v>1018</v>
      </c>
      <c r="B1023" s="7">
        <f t="shared" ca="1" si="76"/>
        <v>2</v>
      </c>
      <c r="C1023" s="7">
        <f t="shared" ca="1" si="77"/>
        <v>509</v>
      </c>
      <c r="D1023" s="10" t="str">
        <f t="shared" ca="1" si="78"/>
        <v>Tunisia</v>
      </c>
      <c r="E1023" s="10">
        <f t="shared" ca="1" si="78"/>
        <v>1</v>
      </c>
      <c r="F1023" s="10" t="b">
        <f t="shared" ca="1" si="79"/>
        <v>0</v>
      </c>
      <c r="G1023" s="10">
        <f ca="1">IFERROR(OFFSET(INDIRECT($B$1&amp;"!"&amp;$B$2),$C1023,-COLUMN(INDIRECT($B$1&amp;"!"&amp;$B$2))+MATCH(G$4,results!$4:$4,0),1,1),"")</f>
        <v>1998</v>
      </c>
      <c r="H1023" s="10">
        <f ca="1">IFERROR(-VALUE(OFFSET(INDIRECT($B$1&amp;"!"&amp;$B$2),$C1023,-COLUMN(INDIRECT($B$1&amp;"!"&amp;$B$2))+MATCH(H$4,results!$4:$4,0),1,1)),"")</f>
        <v>45</v>
      </c>
    </row>
    <row r="1024" spans="1:8" x14ac:dyDescent="0.4">
      <c r="A1024" s="7">
        <f t="shared" si="75"/>
        <v>1019</v>
      </c>
      <c r="B1024" s="7">
        <f t="shared" ca="1" si="76"/>
        <v>0</v>
      </c>
      <c r="C1024" s="7">
        <f t="shared" ca="1" si="77"/>
        <v>510</v>
      </c>
      <c r="D1024" s="10" t="str">
        <f t="shared" ca="1" si="78"/>
        <v>Colombia</v>
      </c>
      <c r="E1024" s="10">
        <f t="shared" ca="1" si="78"/>
        <v>0</v>
      </c>
      <c r="F1024" s="10" t="b">
        <f t="shared" ca="1" si="79"/>
        <v>1</v>
      </c>
      <c r="G1024" s="10">
        <f ca="1">IFERROR(OFFSET(INDIRECT($B$1&amp;"!"&amp;$B$2),$C1024,-COLUMN(INDIRECT($B$1&amp;"!"&amp;$B$2))+MATCH(G$4,results!$4:$4,0),1,1),"")</f>
        <v>1998</v>
      </c>
      <c r="H1024" s="10">
        <f ca="1">IFERROR(-VALUE(OFFSET(INDIRECT($B$1&amp;"!"&amp;$B$2),$C1024,-COLUMN(INDIRECT($B$1&amp;"!"&amp;$B$2))+MATCH(H$4,results!$4:$4,0),1,1)),"")</f>
        <v>46</v>
      </c>
    </row>
    <row r="1025" spans="1:8" x14ac:dyDescent="0.4">
      <c r="A1025" s="7">
        <f t="shared" si="75"/>
        <v>1020</v>
      </c>
      <c r="B1025" s="7">
        <f t="shared" ca="1" si="76"/>
        <v>2</v>
      </c>
      <c r="C1025" s="7">
        <f t="shared" ca="1" si="77"/>
        <v>510</v>
      </c>
      <c r="D1025" s="10" t="str">
        <f t="shared" ca="1" si="78"/>
        <v>England</v>
      </c>
      <c r="E1025" s="10">
        <f t="shared" ca="1" si="78"/>
        <v>2</v>
      </c>
      <c r="F1025" s="10" t="b">
        <f t="shared" ca="1" si="79"/>
        <v>0</v>
      </c>
      <c r="G1025" s="10">
        <f ca="1">IFERROR(OFFSET(INDIRECT($B$1&amp;"!"&amp;$B$2),$C1025,-COLUMN(INDIRECT($B$1&amp;"!"&amp;$B$2))+MATCH(G$4,results!$4:$4,0),1,1),"")</f>
        <v>1998</v>
      </c>
      <c r="H1025" s="10">
        <f ca="1">IFERROR(-VALUE(OFFSET(INDIRECT($B$1&amp;"!"&amp;$B$2),$C1025,-COLUMN(INDIRECT($B$1&amp;"!"&amp;$B$2))+MATCH(H$4,results!$4:$4,0),1,1)),"")</f>
        <v>46</v>
      </c>
    </row>
    <row r="1026" spans="1:8" x14ac:dyDescent="0.4">
      <c r="A1026" s="7">
        <f t="shared" si="75"/>
        <v>1021</v>
      </c>
      <c r="B1026" s="7">
        <f t="shared" ca="1" si="76"/>
        <v>0</v>
      </c>
      <c r="C1026" s="7">
        <f t="shared" ca="1" si="77"/>
        <v>511</v>
      </c>
      <c r="D1026" s="10" t="str">
        <f t="shared" ca="1" si="78"/>
        <v>Jamaica</v>
      </c>
      <c r="E1026" s="10">
        <f t="shared" ca="1" si="78"/>
        <v>1</v>
      </c>
      <c r="F1026" s="10" t="b">
        <f t="shared" ca="1" si="79"/>
        <v>1</v>
      </c>
      <c r="G1026" s="10">
        <f ca="1">IFERROR(OFFSET(INDIRECT($B$1&amp;"!"&amp;$B$2),$C1026,-COLUMN(INDIRECT($B$1&amp;"!"&amp;$B$2))+MATCH(G$4,results!$4:$4,0),1,1),"")</f>
        <v>1998</v>
      </c>
      <c r="H1026" s="10">
        <f ca="1">IFERROR(-VALUE(OFFSET(INDIRECT($B$1&amp;"!"&amp;$B$2),$C1026,-COLUMN(INDIRECT($B$1&amp;"!"&amp;$B$2))+MATCH(H$4,results!$4:$4,0),1,1)),"")</f>
        <v>11</v>
      </c>
    </row>
    <row r="1027" spans="1:8" x14ac:dyDescent="0.4">
      <c r="A1027" s="7">
        <f t="shared" si="75"/>
        <v>1022</v>
      </c>
      <c r="B1027" s="7">
        <f t="shared" ca="1" si="76"/>
        <v>2</v>
      </c>
      <c r="C1027" s="7">
        <f t="shared" ca="1" si="77"/>
        <v>511</v>
      </c>
      <c r="D1027" s="10" t="str">
        <f t="shared" ca="1" si="78"/>
        <v>Croatia</v>
      </c>
      <c r="E1027" s="10">
        <f t="shared" ca="1" si="78"/>
        <v>3</v>
      </c>
      <c r="F1027" s="10" t="b">
        <f t="shared" ca="1" si="79"/>
        <v>0</v>
      </c>
      <c r="G1027" s="10">
        <f ca="1">IFERROR(OFFSET(INDIRECT($B$1&amp;"!"&amp;$B$2),$C1027,-COLUMN(INDIRECT($B$1&amp;"!"&amp;$B$2))+MATCH(G$4,results!$4:$4,0),1,1),"")</f>
        <v>1998</v>
      </c>
      <c r="H1027" s="10">
        <f ca="1">IFERROR(-VALUE(OFFSET(INDIRECT($B$1&amp;"!"&amp;$B$2),$C1027,-COLUMN(INDIRECT($B$1&amp;"!"&amp;$B$2))+MATCH(H$4,results!$4:$4,0),1,1)),"")</f>
        <v>11</v>
      </c>
    </row>
    <row r="1028" spans="1:8" x14ac:dyDescent="0.4">
      <c r="A1028" s="7">
        <f t="shared" si="75"/>
        <v>1023</v>
      </c>
      <c r="B1028" s="7">
        <f t="shared" ca="1" si="76"/>
        <v>0</v>
      </c>
      <c r="C1028" s="7">
        <f t="shared" ca="1" si="77"/>
        <v>512</v>
      </c>
      <c r="D1028" s="10" t="str">
        <f t="shared" ca="1" si="78"/>
        <v>Argentina</v>
      </c>
      <c r="E1028" s="10">
        <f t="shared" ca="1" si="78"/>
        <v>1</v>
      </c>
      <c r="F1028" s="10" t="b">
        <f t="shared" ca="1" si="79"/>
        <v>1</v>
      </c>
      <c r="G1028" s="10">
        <f ca="1">IFERROR(OFFSET(INDIRECT($B$1&amp;"!"&amp;$B$2),$C1028,-COLUMN(INDIRECT($B$1&amp;"!"&amp;$B$2))+MATCH(G$4,results!$4:$4,0),1,1),"")</f>
        <v>1998</v>
      </c>
      <c r="H1028" s="10">
        <f ca="1">IFERROR(-VALUE(OFFSET(INDIRECT($B$1&amp;"!"&amp;$B$2),$C1028,-COLUMN(INDIRECT($B$1&amp;"!"&amp;$B$2))+MATCH(H$4,results!$4:$4,0),1,1)),"")</f>
        <v>13</v>
      </c>
    </row>
    <row r="1029" spans="1:8" x14ac:dyDescent="0.4">
      <c r="A1029" s="7">
        <f t="shared" si="75"/>
        <v>1024</v>
      </c>
      <c r="B1029" s="7">
        <f t="shared" ca="1" si="76"/>
        <v>2</v>
      </c>
      <c r="C1029" s="7">
        <f t="shared" ca="1" si="77"/>
        <v>512</v>
      </c>
      <c r="D1029" s="10" t="str">
        <f t="shared" ca="1" si="78"/>
        <v>Japan</v>
      </c>
      <c r="E1029" s="10">
        <f t="shared" ca="1" si="78"/>
        <v>0</v>
      </c>
      <c r="F1029" s="10" t="b">
        <f t="shared" ca="1" si="79"/>
        <v>0</v>
      </c>
      <c r="G1029" s="10">
        <f ca="1">IFERROR(OFFSET(INDIRECT($B$1&amp;"!"&amp;$B$2),$C1029,-COLUMN(INDIRECT($B$1&amp;"!"&amp;$B$2))+MATCH(G$4,results!$4:$4,0),1,1),"")</f>
        <v>1998</v>
      </c>
      <c r="H1029" s="10">
        <f ca="1">IFERROR(-VALUE(OFFSET(INDIRECT($B$1&amp;"!"&amp;$B$2),$C1029,-COLUMN(INDIRECT($B$1&amp;"!"&amp;$B$2))+MATCH(H$4,results!$4:$4,0),1,1)),"")</f>
        <v>13</v>
      </c>
    </row>
    <row r="1030" spans="1:8" x14ac:dyDescent="0.4">
      <c r="A1030" s="7">
        <f t="shared" si="75"/>
        <v>1025</v>
      </c>
      <c r="B1030" s="7">
        <f t="shared" ca="1" si="76"/>
        <v>0</v>
      </c>
      <c r="C1030" s="7">
        <f t="shared" ca="1" si="77"/>
        <v>513</v>
      </c>
      <c r="D1030" s="10" t="str">
        <f t="shared" ca="1" si="78"/>
        <v>Japan</v>
      </c>
      <c r="E1030" s="10">
        <f t="shared" ca="1" si="78"/>
        <v>0</v>
      </c>
      <c r="F1030" s="10" t="b">
        <f t="shared" ca="1" si="79"/>
        <v>1</v>
      </c>
      <c r="G1030" s="10">
        <f ca="1">IFERROR(OFFSET(INDIRECT($B$1&amp;"!"&amp;$B$2),$C1030,-COLUMN(INDIRECT($B$1&amp;"!"&amp;$B$2))+MATCH(G$4,results!$4:$4,0),1,1),"")</f>
        <v>1998</v>
      </c>
      <c r="H1030" s="10">
        <f ca="1">IFERROR(-VALUE(OFFSET(INDIRECT($B$1&amp;"!"&amp;$B$2),$C1030,-COLUMN(INDIRECT($B$1&amp;"!"&amp;$B$2))+MATCH(H$4,results!$4:$4,0),1,1)),"")</f>
        <v>27</v>
      </c>
    </row>
    <row r="1031" spans="1:8" x14ac:dyDescent="0.4">
      <c r="A1031" s="7">
        <f t="shared" ref="A1031:A1094" si="80">IFERROR(A1030+1,1)</f>
        <v>1026</v>
      </c>
      <c r="B1031" s="7">
        <f t="shared" ref="B1031:B1094" ca="1" si="81">IF($A1031&gt;=B$4*$B$3-1,"",MOD($A1031-1,$B$4)*2)</f>
        <v>2</v>
      </c>
      <c r="C1031" s="7">
        <f t="shared" ref="C1031:C1094" ca="1" si="82">IF($B1031="","",QUOTIENT($A1031+1,$C$4))</f>
        <v>513</v>
      </c>
      <c r="D1031" s="10" t="str">
        <f t="shared" ref="D1031:E1094" ca="1" si="83">IFERROR(OFFSET(INDIRECT($B$1&amp;"!"&amp;$B$2),$C1031,$B1031+D$4,1,1),"")</f>
        <v>Croatia</v>
      </c>
      <c r="E1031" s="10">
        <f t="shared" ca="1" si="83"/>
        <v>1</v>
      </c>
      <c r="F1031" s="10" t="b">
        <f t="shared" ref="F1031:F1094" ca="1" si="84">IF(B1031="","",B1031=0)</f>
        <v>0</v>
      </c>
      <c r="G1031" s="10">
        <f ca="1">IFERROR(OFFSET(INDIRECT($B$1&amp;"!"&amp;$B$2),$C1031,-COLUMN(INDIRECT($B$1&amp;"!"&amp;$B$2))+MATCH(G$4,results!$4:$4,0),1,1),"")</f>
        <v>1998</v>
      </c>
      <c r="H1031" s="10">
        <f ca="1">IFERROR(-VALUE(OFFSET(INDIRECT($B$1&amp;"!"&amp;$B$2),$C1031,-COLUMN(INDIRECT($B$1&amp;"!"&amp;$B$2))+MATCH(H$4,results!$4:$4,0),1,1)),"")</f>
        <v>27</v>
      </c>
    </row>
    <row r="1032" spans="1:8" x14ac:dyDescent="0.4">
      <c r="A1032" s="7">
        <f t="shared" si="80"/>
        <v>1027</v>
      </c>
      <c r="B1032" s="7">
        <f t="shared" ca="1" si="81"/>
        <v>0</v>
      </c>
      <c r="C1032" s="7">
        <f t="shared" ca="1" si="82"/>
        <v>514</v>
      </c>
      <c r="D1032" s="10" t="str">
        <f t="shared" ca="1" si="83"/>
        <v>Argentina</v>
      </c>
      <c r="E1032" s="10">
        <f t="shared" ca="1" si="83"/>
        <v>5</v>
      </c>
      <c r="F1032" s="10" t="b">
        <f t="shared" ca="1" si="84"/>
        <v>1</v>
      </c>
      <c r="G1032" s="10">
        <f ca="1">IFERROR(OFFSET(INDIRECT($B$1&amp;"!"&amp;$B$2),$C1032,-COLUMN(INDIRECT($B$1&amp;"!"&amp;$B$2))+MATCH(G$4,results!$4:$4,0),1,1),"")</f>
        <v>1998</v>
      </c>
      <c r="H1032" s="10">
        <f ca="1">IFERROR(-VALUE(OFFSET(INDIRECT($B$1&amp;"!"&amp;$B$2),$C1032,-COLUMN(INDIRECT($B$1&amp;"!"&amp;$B$2))+MATCH(H$4,results!$4:$4,0),1,1)),"")</f>
        <v>28</v>
      </c>
    </row>
    <row r="1033" spans="1:8" x14ac:dyDescent="0.4">
      <c r="A1033" s="7">
        <f t="shared" si="80"/>
        <v>1028</v>
      </c>
      <c r="B1033" s="7">
        <f t="shared" ca="1" si="81"/>
        <v>2</v>
      </c>
      <c r="C1033" s="7">
        <f t="shared" ca="1" si="82"/>
        <v>514</v>
      </c>
      <c r="D1033" s="10" t="str">
        <f t="shared" ca="1" si="83"/>
        <v>Jamaica</v>
      </c>
      <c r="E1033" s="10">
        <f t="shared" ca="1" si="83"/>
        <v>0</v>
      </c>
      <c r="F1033" s="10" t="b">
        <f t="shared" ca="1" si="84"/>
        <v>0</v>
      </c>
      <c r="G1033" s="10">
        <f ca="1">IFERROR(OFFSET(INDIRECT($B$1&amp;"!"&amp;$B$2),$C1033,-COLUMN(INDIRECT($B$1&amp;"!"&amp;$B$2))+MATCH(G$4,results!$4:$4,0),1,1),"")</f>
        <v>1998</v>
      </c>
      <c r="H1033" s="10">
        <f ca="1">IFERROR(-VALUE(OFFSET(INDIRECT($B$1&amp;"!"&amp;$B$2),$C1033,-COLUMN(INDIRECT($B$1&amp;"!"&amp;$B$2))+MATCH(H$4,results!$4:$4,0),1,1)),"")</f>
        <v>28</v>
      </c>
    </row>
    <row r="1034" spans="1:8" x14ac:dyDescent="0.4">
      <c r="A1034" s="7">
        <f t="shared" si="80"/>
        <v>1029</v>
      </c>
      <c r="B1034" s="7">
        <f t="shared" ca="1" si="81"/>
        <v>0</v>
      </c>
      <c r="C1034" s="7">
        <f t="shared" ca="1" si="82"/>
        <v>515</v>
      </c>
      <c r="D1034" s="10" t="str">
        <f t="shared" ca="1" si="83"/>
        <v>Japan</v>
      </c>
      <c r="E1034" s="10">
        <f t="shared" ca="1" si="83"/>
        <v>1</v>
      </c>
      <c r="F1034" s="10" t="b">
        <f t="shared" ca="1" si="84"/>
        <v>1</v>
      </c>
      <c r="G1034" s="10">
        <f ca="1">IFERROR(OFFSET(INDIRECT($B$1&amp;"!"&amp;$B$2),$C1034,-COLUMN(INDIRECT($B$1&amp;"!"&amp;$B$2))+MATCH(G$4,results!$4:$4,0),1,1),"")</f>
        <v>1998</v>
      </c>
      <c r="H1034" s="10">
        <f ca="1">IFERROR(-VALUE(OFFSET(INDIRECT($B$1&amp;"!"&amp;$B$2),$C1034,-COLUMN(INDIRECT($B$1&amp;"!"&amp;$B$2))+MATCH(H$4,results!$4:$4,0),1,1)),"")</f>
        <v>47</v>
      </c>
    </row>
    <row r="1035" spans="1:8" x14ac:dyDescent="0.4">
      <c r="A1035" s="7">
        <f t="shared" si="80"/>
        <v>1030</v>
      </c>
      <c r="B1035" s="7">
        <f t="shared" ca="1" si="81"/>
        <v>2</v>
      </c>
      <c r="C1035" s="7">
        <f t="shared" ca="1" si="82"/>
        <v>515</v>
      </c>
      <c r="D1035" s="10" t="str">
        <f t="shared" ca="1" si="83"/>
        <v>Jamaica</v>
      </c>
      <c r="E1035" s="10">
        <f t="shared" ca="1" si="83"/>
        <v>2</v>
      </c>
      <c r="F1035" s="10" t="b">
        <f t="shared" ca="1" si="84"/>
        <v>0</v>
      </c>
      <c r="G1035" s="10">
        <f ca="1">IFERROR(OFFSET(INDIRECT($B$1&amp;"!"&amp;$B$2),$C1035,-COLUMN(INDIRECT($B$1&amp;"!"&amp;$B$2))+MATCH(G$4,results!$4:$4,0),1,1),"")</f>
        <v>1998</v>
      </c>
      <c r="H1035" s="10">
        <f ca="1">IFERROR(-VALUE(OFFSET(INDIRECT($B$1&amp;"!"&amp;$B$2),$C1035,-COLUMN(INDIRECT($B$1&amp;"!"&amp;$B$2))+MATCH(H$4,results!$4:$4,0),1,1)),"")</f>
        <v>47</v>
      </c>
    </row>
    <row r="1036" spans="1:8" x14ac:dyDescent="0.4">
      <c r="A1036" s="7">
        <f t="shared" si="80"/>
        <v>1031</v>
      </c>
      <c r="B1036" s="7">
        <f t="shared" ca="1" si="81"/>
        <v>0</v>
      </c>
      <c r="C1036" s="7">
        <f t="shared" ca="1" si="82"/>
        <v>516</v>
      </c>
      <c r="D1036" s="10" t="str">
        <f t="shared" ca="1" si="83"/>
        <v>Argentina</v>
      </c>
      <c r="E1036" s="10">
        <f t="shared" ca="1" si="83"/>
        <v>1</v>
      </c>
      <c r="F1036" s="10" t="b">
        <f t="shared" ca="1" si="84"/>
        <v>1</v>
      </c>
      <c r="G1036" s="10">
        <f ca="1">IFERROR(OFFSET(INDIRECT($B$1&amp;"!"&amp;$B$2),$C1036,-COLUMN(INDIRECT($B$1&amp;"!"&amp;$B$2))+MATCH(G$4,results!$4:$4,0),1,1),"")</f>
        <v>1998</v>
      </c>
      <c r="H1036" s="10">
        <f ca="1">IFERROR(-VALUE(OFFSET(INDIRECT($B$1&amp;"!"&amp;$B$2),$C1036,-COLUMN(INDIRECT($B$1&amp;"!"&amp;$B$2))+MATCH(H$4,results!$4:$4,0),1,1)),"")</f>
        <v>48</v>
      </c>
    </row>
    <row r="1037" spans="1:8" x14ac:dyDescent="0.4">
      <c r="A1037" s="7">
        <f t="shared" si="80"/>
        <v>1032</v>
      </c>
      <c r="B1037" s="7">
        <f t="shared" ca="1" si="81"/>
        <v>2</v>
      </c>
      <c r="C1037" s="7">
        <f t="shared" ca="1" si="82"/>
        <v>516</v>
      </c>
      <c r="D1037" s="10" t="str">
        <f t="shared" ca="1" si="83"/>
        <v>Croatia</v>
      </c>
      <c r="E1037" s="10">
        <f t="shared" ca="1" si="83"/>
        <v>0</v>
      </c>
      <c r="F1037" s="10" t="b">
        <f t="shared" ca="1" si="84"/>
        <v>0</v>
      </c>
      <c r="G1037" s="10">
        <f ca="1">IFERROR(OFFSET(INDIRECT($B$1&amp;"!"&amp;$B$2),$C1037,-COLUMN(INDIRECT($B$1&amp;"!"&amp;$B$2))+MATCH(G$4,results!$4:$4,0),1,1),"")</f>
        <v>1998</v>
      </c>
      <c r="H1037" s="10">
        <f ca="1">IFERROR(-VALUE(OFFSET(INDIRECT($B$1&amp;"!"&amp;$B$2),$C1037,-COLUMN(INDIRECT($B$1&amp;"!"&amp;$B$2))+MATCH(H$4,results!$4:$4,0),1,1)),"")</f>
        <v>48</v>
      </c>
    </row>
    <row r="1038" spans="1:8" x14ac:dyDescent="0.4">
      <c r="A1038" s="7">
        <f t="shared" si="80"/>
        <v>1033</v>
      </c>
      <c r="B1038" s="7">
        <f t="shared" ca="1" si="81"/>
        <v>0</v>
      </c>
      <c r="C1038" s="7">
        <f t="shared" ca="1" si="82"/>
        <v>517</v>
      </c>
      <c r="D1038" s="10" t="str">
        <f t="shared" ca="1" si="83"/>
        <v>France</v>
      </c>
      <c r="E1038" s="10">
        <f t="shared" ca="1" si="83"/>
        <v>0</v>
      </c>
      <c r="F1038" s="10" t="b">
        <f t="shared" ca="1" si="84"/>
        <v>1</v>
      </c>
      <c r="G1038" s="10">
        <f ca="1">IFERROR(OFFSET(INDIRECT($B$1&amp;"!"&amp;$B$2),$C1038,-COLUMN(INDIRECT($B$1&amp;"!"&amp;$B$2))+MATCH(G$4,results!$4:$4,0),1,1),"")</f>
        <v>2002</v>
      </c>
      <c r="H1038" s="10">
        <f ca="1">IFERROR(-VALUE(OFFSET(INDIRECT($B$1&amp;"!"&amp;$B$2),$C1038,-COLUMN(INDIRECT($B$1&amp;"!"&amp;$B$2))+MATCH(H$4,results!$4:$4,0),1,1)),"")</f>
        <v>1</v>
      </c>
    </row>
    <row r="1039" spans="1:8" x14ac:dyDescent="0.4">
      <c r="A1039" s="7">
        <f t="shared" si="80"/>
        <v>1034</v>
      </c>
      <c r="B1039" s="7">
        <f t="shared" ca="1" si="81"/>
        <v>2</v>
      </c>
      <c r="C1039" s="7">
        <f t="shared" ca="1" si="82"/>
        <v>517</v>
      </c>
      <c r="D1039" s="10" t="str">
        <f t="shared" ca="1" si="83"/>
        <v>Senegal</v>
      </c>
      <c r="E1039" s="10">
        <f t="shared" ca="1" si="83"/>
        <v>1</v>
      </c>
      <c r="F1039" s="10" t="b">
        <f t="shared" ca="1" si="84"/>
        <v>0</v>
      </c>
      <c r="G1039" s="10">
        <f ca="1">IFERROR(OFFSET(INDIRECT($B$1&amp;"!"&amp;$B$2),$C1039,-COLUMN(INDIRECT($B$1&amp;"!"&amp;$B$2))+MATCH(G$4,results!$4:$4,0),1,1),"")</f>
        <v>2002</v>
      </c>
      <c r="H1039" s="10">
        <f ca="1">IFERROR(-VALUE(OFFSET(INDIRECT($B$1&amp;"!"&amp;$B$2),$C1039,-COLUMN(INDIRECT($B$1&amp;"!"&amp;$B$2))+MATCH(H$4,results!$4:$4,0),1,1)),"")</f>
        <v>1</v>
      </c>
    </row>
    <row r="1040" spans="1:8" x14ac:dyDescent="0.4">
      <c r="A1040" s="7">
        <f t="shared" si="80"/>
        <v>1035</v>
      </c>
      <c r="B1040" s="7">
        <f t="shared" ca="1" si="81"/>
        <v>0</v>
      </c>
      <c r="C1040" s="7">
        <f t="shared" ca="1" si="82"/>
        <v>518</v>
      </c>
      <c r="D1040" s="10" t="str">
        <f t="shared" ca="1" si="83"/>
        <v>Uruguay</v>
      </c>
      <c r="E1040" s="10">
        <f t="shared" ca="1" si="83"/>
        <v>1</v>
      </c>
      <c r="F1040" s="10" t="b">
        <f t="shared" ca="1" si="84"/>
        <v>1</v>
      </c>
      <c r="G1040" s="10">
        <f ca="1">IFERROR(OFFSET(INDIRECT($B$1&amp;"!"&amp;$B$2),$C1040,-COLUMN(INDIRECT($B$1&amp;"!"&amp;$B$2))+MATCH(G$4,results!$4:$4,0),1,1),"")</f>
        <v>2002</v>
      </c>
      <c r="H1040" s="10">
        <f ca="1">IFERROR(-VALUE(OFFSET(INDIRECT($B$1&amp;"!"&amp;$B$2),$C1040,-COLUMN(INDIRECT($B$1&amp;"!"&amp;$B$2))+MATCH(H$4,results!$4:$4,0),1,1)),"")</f>
        <v>3</v>
      </c>
    </row>
    <row r="1041" spans="1:8" x14ac:dyDescent="0.4">
      <c r="A1041" s="7">
        <f t="shared" si="80"/>
        <v>1036</v>
      </c>
      <c r="B1041" s="7">
        <f t="shared" ca="1" si="81"/>
        <v>2</v>
      </c>
      <c r="C1041" s="7">
        <f t="shared" ca="1" si="82"/>
        <v>518</v>
      </c>
      <c r="D1041" s="10" t="str">
        <f t="shared" ca="1" si="83"/>
        <v>Denmark</v>
      </c>
      <c r="E1041" s="10">
        <f t="shared" ca="1" si="83"/>
        <v>2</v>
      </c>
      <c r="F1041" s="10" t="b">
        <f t="shared" ca="1" si="84"/>
        <v>0</v>
      </c>
      <c r="G1041" s="10">
        <f ca="1">IFERROR(OFFSET(INDIRECT($B$1&amp;"!"&amp;$B$2),$C1041,-COLUMN(INDIRECT($B$1&amp;"!"&amp;$B$2))+MATCH(G$4,results!$4:$4,0),1,1),"")</f>
        <v>2002</v>
      </c>
      <c r="H1041" s="10">
        <f ca="1">IFERROR(-VALUE(OFFSET(INDIRECT($B$1&amp;"!"&amp;$B$2),$C1041,-COLUMN(INDIRECT($B$1&amp;"!"&amp;$B$2))+MATCH(H$4,results!$4:$4,0),1,1)),"")</f>
        <v>3</v>
      </c>
    </row>
    <row r="1042" spans="1:8" x14ac:dyDescent="0.4">
      <c r="A1042" s="7">
        <f t="shared" si="80"/>
        <v>1037</v>
      </c>
      <c r="B1042" s="7">
        <f t="shared" ca="1" si="81"/>
        <v>0</v>
      </c>
      <c r="C1042" s="7">
        <f t="shared" ca="1" si="82"/>
        <v>519</v>
      </c>
      <c r="D1042" s="10" t="str">
        <f t="shared" ca="1" si="83"/>
        <v>France</v>
      </c>
      <c r="E1042" s="10">
        <f t="shared" ca="1" si="83"/>
        <v>0</v>
      </c>
      <c r="F1042" s="10" t="b">
        <f t="shared" ca="1" si="84"/>
        <v>1</v>
      </c>
      <c r="G1042" s="10">
        <f ca="1">IFERROR(OFFSET(INDIRECT($B$1&amp;"!"&amp;$B$2),$C1042,-COLUMN(INDIRECT($B$1&amp;"!"&amp;$B$2))+MATCH(G$4,results!$4:$4,0),1,1),"")</f>
        <v>2002</v>
      </c>
      <c r="H1042" s="10">
        <f ca="1">IFERROR(-VALUE(OFFSET(INDIRECT($B$1&amp;"!"&amp;$B$2),$C1042,-COLUMN(INDIRECT($B$1&amp;"!"&amp;$B$2))+MATCH(H$4,results!$4:$4,0),1,1)),"")</f>
        <v>18</v>
      </c>
    </row>
    <row r="1043" spans="1:8" x14ac:dyDescent="0.4">
      <c r="A1043" s="7">
        <f t="shared" si="80"/>
        <v>1038</v>
      </c>
      <c r="B1043" s="7">
        <f t="shared" ca="1" si="81"/>
        <v>2</v>
      </c>
      <c r="C1043" s="7">
        <f t="shared" ca="1" si="82"/>
        <v>519</v>
      </c>
      <c r="D1043" s="10" t="str">
        <f t="shared" ca="1" si="83"/>
        <v>Uruguay</v>
      </c>
      <c r="E1043" s="10">
        <f t="shared" ca="1" si="83"/>
        <v>0</v>
      </c>
      <c r="F1043" s="10" t="b">
        <f t="shared" ca="1" si="84"/>
        <v>0</v>
      </c>
      <c r="G1043" s="10">
        <f ca="1">IFERROR(OFFSET(INDIRECT($B$1&amp;"!"&amp;$B$2),$C1043,-COLUMN(INDIRECT($B$1&amp;"!"&amp;$B$2))+MATCH(G$4,results!$4:$4,0),1,1),"")</f>
        <v>2002</v>
      </c>
      <c r="H1043" s="10">
        <f ca="1">IFERROR(-VALUE(OFFSET(INDIRECT($B$1&amp;"!"&amp;$B$2),$C1043,-COLUMN(INDIRECT($B$1&amp;"!"&amp;$B$2))+MATCH(H$4,results!$4:$4,0),1,1)),"")</f>
        <v>18</v>
      </c>
    </row>
    <row r="1044" spans="1:8" x14ac:dyDescent="0.4">
      <c r="A1044" s="7">
        <f t="shared" si="80"/>
        <v>1039</v>
      </c>
      <c r="B1044" s="7">
        <f t="shared" ca="1" si="81"/>
        <v>0</v>
      </c>
      <c r="C1044" s="7">
        <f t="shared" ca="1" si="82"/>
        <v>520</v>
      </c>
      <c r="D1044" s="10" t="str">
        <f t="shared" ca="1" si="83"/>
        <v>Denmark</v>
      </c>
      <c r="E1044" s="10">
        <f t="shared" ca="1" si="83"/>
        <v>1</v>
      </c>
      <c r="F1044" s="10" t="b">
        <f t="shared" ca="1" si="84"/>
        <v>1</v>
      </c>
      <c r="G1044" s="10">
        <f ca="1">IFERROR(OFFSET(INDIRECT($B$1&amp;"!"&amp;$B$2),$C1044,-COLUMN(INDIRECT($B$1&amp;"!"&amp;$B$2))+MATCH(G$4,results!$4:$4,0),1,1),"")</f>
        <v>2002</v>
      </c>
      <c r="H1044" s="10">
        <f ca="1">IFERROR(-VALUE(OFFSET(INDIRECT($B$1&amp;"!"&amp;$B$2),$C1044,-COLUMN(INDIRECT($B$1&amp;"!"&amp;$B$2))+MATCH(H$4,results!$4:$4,0),1,1)),"")</f>
        <v>19</v>
      </c>
    </row>
    <row r="1045" spans="1:8" x14ac:dyDescent="0.4">
      <c r="A1045" s="7">
        <f t="shared" si="80"/>
        <v>1040</v>
      </c>
      <c r="B1045" s="7">
        <f t="shared" ca="1" si="81"/>
        <v>2</v>
      </c>
      <c r="C1045" s="7">
        <f t="shared" ca="1" si="82"/>
        <v>520</v>
      </c>
      <c r="D1045" s="10" t="str">
        <f t="shared" ca="1" si="83"/>
        <v>Senegal</v>
      </c>
      <c r="E1045" s="10">
        <f t="shared" ca="1" si="83"/>
        <v>1</v>
      </c>
      <c r="F1045" s="10" t="b">
        <f t="shared" ca="1" si="84"/>
        <v>0</v>
      </c>
      <c r="G1045" s="10">
        <f ca="1">IFERROR(OFFSET(INDIRECT($B$1&amp;"!"&amp;$B$2),$C1045,-COLUMN(INDIRECT($B$1&amp;"!"&amp;$B$2))+MATCH(G$4,results!$4:$4,0),1,1),"")</f>
        <v>2002</v>
      </c>
      <c r="H1045" s="10">
        <f ca="1">IFERROR(-VALUE(OFFSET(INDIRECT($B$1&amp;"!"&amp;$B$2),$C1045,-COLUMN(INDIRECT($B$1&amp;"!"&amp;$B$2))+MATCH(H$4,results!$4:$4,0),1,1)),"")</f>
        <v>19</v>
      </c>
    </row>
    <row r="1046" spans="1:8" x14ac:dyDescent="0.4">
      <c r="A1046" s="7">
        <f t="shared" si="80"/>
        <v>1041</v>
      </c>
      <c r="B1046" s="7">
        <f t="shared" ca="1" si="81"/>
        <v>0</v>
      </c>
      <c r="C1046" s="7">
        <f t="shared" ca="1" si="82"/>
        <v>521</v>
      </c>
      <c r="D1046" s="10" t="str">
        <f t="shared" ca="1" si="83"/>
        <v>Denmark</v>
      </c>
      <c r="E1046" s="10">
        <f t="shared" ca="1" si="83"/>
        <v>2</v>
      </c>
      <c r="F1046" s="10" t="b">
        <f t="shared" ca="1" si="84"/>
        <v>1</v>
      </c>
      <c r="G1046" s="10">
        <f ca="1">IFERROR(OFFSET(INDIRECT($B$1&amp;"!"&amp;$B$2),$C1046,-COLUMN(INDIRECT($B$1&amp;"!"&amp;$B$2))+MATCH(G$4,results!$4:$4,0),1,1),"")</f>
        <v>2002</v>
      </c>
      <c r="H1046" s="10">
        <f ca="1">IFERROR(-VALUE(OFFSET(INDIRECT($B$1&amp;"!"&amp;$B$2),$C1046,-COLUMN(INDIRECT($B$1&amp;"!"&amp;$B$2))+MATCH(H$4,results!$4:$4,0),1,1)),"")</f>
        <v>33</v>
      </c>
    </row>
    <row r="1047" spans="1:8" x14ac:dyDescent="0.4">
      <c r="A1047" s="7">
        <f t="shared" si="80"/>
        <v>1042</v>
      </c>
      <c r="B1047" s="7">
        <f t="shared" ca="1" si="81"/>
        <v>2</v>
      </c>
      <c r="C1047" s="7">
        <f t="shared" ca="1" si="82"/>
        <v>521</v>
      </c>
      <c r="D1047" s="10" t="str">
        <f t="shared" ca="1" si="83"/>
        <v>France</v>
      </c>
      <c r="E1047" s="10">
        <f t="shared" ca="1" si="83"/>
        <v>0</v>
      </c>
      <c r="F1047" s="10" t="b">
        <f t="shared" ca="1" si="84"/>
        <v>0</v>
      </c>
      <c r="G1047" s="10">
        <f ca="1">IFERROR(OFFSET(INDIRECT($B$1&amp;"!"&amp;$B$2),$C1047,-COLUMN(INDIRECT($B$1&amp;"!"&amp;$B$2))+MATCH(G$4,results!$4:$4,0),1,1),"")</f>
        <v>2002</v>
      </c>
      <c r="H1047" s="10">
        <f ca="1">IFERROR(-VALUE(OFFSET(INDIRECT($B$1&amp;"!"&amp;$B$2),$C1047,-COLUMN(INDIRECT($B$1&amp;"!"&amp;$B$2))+MATCH(H$4,results!$4:$4,0),1,1)),"")</f>
        <v>33</v>
      </c>
    </row>
    <row r="1048" spans="1:8" x14ac:dyDescent="0.4">
      <c r="A1048" s="7">
        <f t="shared" si="80"/>
        <v>1043</v>
      </c>
      <c r="B1048" s="7">
        <f t="shared" ca="1" si="81"/>
        <v>0</v>
      </c>
      <c r="C1048" s="7">
        <f t="shared" ca="1" si="82"/>
        <v>522</v>
      </c>
      <c r="D1048" s="10" t="str">
        <f t="shared" ca="1" si="83"/>
        <v>Senegal</v>
      </c>
      <c r="E1048" s="10">
        <f t="shared" ca="1" si="83"/>
        <v>3</v>
      </c>
      <c r="F1048" s="10" t="b">
        <f t="shared" ca="1" si="84"/>
        <v>1</v>
      </c>
      <c r="G1048" s="10">
        <f ca="1">IFERROR(OFFSET(INDIRECT($B$1&amp;"!"&amp;$B$2),$C1048,-COLUMN(INDIRECT($B$1&amp;"!"&amp;$B$2))+MATCH(G$4,results!$4:$4,0),1,1),"")</f>
        <v>2002</v>
      </c>
      <c r="H1048" s="10">
        <f ca="1">IFERROR(-VALUE(OFFSET(INDIRECT($B$1&amp;"!"&amp;$B$2),$C1048,-COLUMN(INDIRECT($B$1&amp;"!"&amp;$B$2))+MATCH(H$4,results!$4:$4,0),1,1)),"")</f>
        <v>34</v>
      </c>
    </row>
    <row r="1049" spans="1:8" x14ac:dyDescent="0.4">
      <c r="A1049" s="7">
        <f t="shared" si="80"/>
        <v>1044</v>
      </c>
      <c r="B1049" s="7">
        <f t="shared" ca="1" si="81"/>
        <v>2</v>
      </c>
      <c r="C1049" s="7">
        <f t="shared" ca="1" si="82"/>
        <v>522</v>
      </c>
      <c r="D1049" s="10" t="str">
        <f t="shared" ca="1" si="83"/>
        <v>Uruguay</v>
      </c>
      <c r="E1049" s="10">
        <f t="shared" ca="1" si="83"/>
        <v>3</v>
      </c>
      <c r="F1049" s="10" t="b">
        <f t="shared" ca="1" si="84"/>
        <v>0</v>
      </c>
      <c r="G1049" s="10">
        <f ca="1">IFERROR(OFFSET(INDIRECT($B$1&amp;"!"&amp;$B$2),$C1049,-COLUMN(INDIRECT($B$1&amp;"!"&amp;$B$2))+MATCH(G$4,results!$4:$4,0),1,1),"")</f>
        <v>2002</v>
      </c>
      <c r="H1049" s="10">
        <f ca="1">IFERROR(-VALUE(OFFSET(INDIRECT($B$1&amp;"!"&amp;$B$2),$C1049,-COLUMN(INDIRECT($B$1&amp;"!"&amp;$B$2))+MATCH(H$4,results!$4:$4,0),1,1)),"")</f>
        <v>34</v>
      </c>
    </row>
    <row r="1050" spans="1:8" x14ac:dyDescent="0.4">
      <c r="A1050" s="7">
        <f t="shared" si="80"/>
        <v>1045</v>
      </c>
      <c r="B1050" s="7">
        <f t="shared" ca="1" si="81"/>
        <v>0</v>
      </c>
      <c r="C1050" s="7">
        <f t="shared" ca="1" si="82"/>
        <v>523</v>
      </c>
      <c r="D1050" s="10" t="str">
        <f t="shared" ca="1" si="83"/>
        <v>Paraguay</v>
      </c>
      <c r="E1050" s="10">
        <f t="shared" ca="1" si="83"/>
        <v>2</v>
      </c>
      <c r="F1050" s="10" t="b">
        <f t="shared" ca="1" si="84"/>
        <v>1</v>
      </c>
      <c r="G1050" s="10">
        <f ca="1">IFERROR(OFFSET(INDIRECT($B$1&amp;"!"&amp;$B$2),$C1050,-COLUMN(INDIRECT($B$1&amp;"!"&amp;$B$2))+MATCH(G$4,results!$4:$4,0),1,1),"")</f>
        <v>2002</v>
      </c>
      <c r="H1050" s="10">
        <f ca="1">IFERROR(-VALUE(OFFSET(INDIRECT($B$1&amp;"!"&amp;$B$2),$C1050,-COLUMN(INDIRECT($B$1&amp;"!"&amp;$B$2))+MATCH(H$4,results!$4:$4,0),1,1)),"")</f>
        <v>6</v>
      </c>
    </row>
    <row r="1051" spans="1:8" x14ac:dyDescent="0.4">
      <c r="A1051" s="7">
        <f t="shared" si="80"/>
        <v>1046</v>
      </c>
      <c r="B1051" s="7">
        <f t="shared" ca="1" si="81"/>
        <v>2</v>
      </c>
      <c r="C1051" s="7">
        <f t="shared" ca="1" si="82"/>
        <v>523</v>
      </c>
      <c r="D1051" s="10" t="str">
        <f t="shared" ca="1" si="83"/>
        <v>South Africa</v>
      </c>
      <c r="E1051" s="10">
        <f t="shared" ca="1" si="83"/>
        <v>2</v>
      </c>
      <c r="F1051" s="10" t="b">
        <f t="shared" ca="1" si="84"/>
        <v>0</v>
      </c>
      <c r="G1051" s="10">
        <f ca="1">IFERROR(OFFSET(INDIRECT($B$1&amp;"!"&amp;$B$2),$C1051,-COLUMN(INDIRECT($B$1&amp;"!"&amp;$B$2))+MATCH(G$4,results!$4:$4,0),1,1),"")</f>
        <v>2002</v>
      </c>
      <c r="H1051" s="10">
        <f ca="1">IFERROR(-VALUE(OFFSET(INDIRECT($B$1&amp;"!"&amp;$B$2),$C1051,-COLUMN(INDIRECT($B$1&amp;"!"&amp;$B$2))+MATCH(H$4,results!$4:$4,0),1,1)),"")</f>
        <v>6</v>
      </c>
    </row>
    <row r="1052" spans="1:8" x14ac:dyDescent="0.4">
      <c r="A1052" s="7">
        <f t="shared" si="80"/>
        <v>1047</v>
      </c>
      <c r="B1052" s="7">
        <f t="shared" ca="1" si="81"/>
        <v>0</v>
      </c>
      <c r="C1052" s="7">
        <f t="shared" ca="1" si="82"/>
        <v>524</v>
      </c>
      <c r="D1052" s="10" t="str">
        <f t="shared" ca="1" si="83"/>
        <v>Spain</v>
      </c>
      <c r="E1052" s="10">
        <f t="shared" ca="1" si="83"/>
        <v>3</v>
      </c>
      <c r="F1052" s="10" t="b">
        <f t="shared" ca="1" si="84"/>
        <v>1</v>
      </c>
      <c r="G1052" s="10">
        <f ca="1">IFERROR(OFFSET(INDIRECT($B$1&amp;"!"&amp;$B$2),$C1052,-COLUMN(INDIRECT($B$1&amp;"!"&amp;$B$2))+MATCH(G$4,results!$4:$4,0),1,1),"")</f>
        <v>2002</v>
      </c>
      <c r="H1052" s="10">
        <f ca="1">IFERROR(-VALUE(OFFSET(INDIRECT($B$1&amp;"!"&amp;$B$2),$C1052,-COLUMN(INDIRECT($B$1&amp;"!"&amp;$B$2))+MATCH(H$4,results!$4:$4,0),1,1)),"")</f>
        <v>8</v>
      </c>
    </row>
    <row r="1053" spans="1:8" x14ac:dyDescent="0.4">
      <c r="A1053" s="7">
        <f t="shared" si="80"/>
        <v>1048</v>
      </c>
      <c r="B1053" s="7">
        <f t="shared" ca="1" si="81"/>
        <v>2</v>
      </c>
      <c r="C1053" s="7">
        <f t="shared" ca="1" si="82"/>
        <v>524</v>
      </c>
      <c r="D1053" s="10" t="str">
        <f t="shared" ca="1" si="83"/>
        <v>Slovenia</v>
      </c>
      <c r="E1053" s="10">
        <f t="shared" ca="1" si="83"/>
        <v>1</v>
      </c>
      <c r="F1053" s="10" t="b">
        <f t="shared" ca="1" si="84"/>
        <v>0</v>
      </c>
      <c r="G1053" s="10">
        <f ca="1">IFERROR(OFFSET(INDIRECT($B$1&amp;"!"&amp;$B$2),$C1053,-COLUMN(INDIRECT($B$1&amp;"!"&amp;$B$2))+MATCH(G$4,results!$4:$4,0),1,1),"")</f>
        <v>2002</v>
      </c>
      <c r="H1053" s="10">
        <f ca="1">IFERROR(-VALUE(OFFSET(INDIRECT($B$1&amp;"!"&amp;$B$2),$C1053,-COLUMN(INDIRECT($B$1&amp;"!"&amp;$B$2))+MATCH(H$4,results!$4:$4,0),1,1)),"")</f>
        <v>8</v>
      </c>
    </row>
    <row r="1054" spans="1:8" x14ac:dyDescent="0.4">
      <c r="A1054" s="7">
        <f t="shared" si="80"/>
        <v>1049</v>
      </c>
      <c r="B1054" s="7">
        <f t="shared" ca="1" si="81"/>
        <v>0</v>
      </c>
      <c r="C1054" s="7">
        <f t="shared" ca="1" si="82"/>
        <v>525</v>
      </c>
      <c r="D1054" s="10" t="str">
        <f t="shared" ca="1" si="83"/>
        <v>Spain</v>
      </c>
      <c r="E1054" s="10">
        <f t="shared" ca="1" si="83"/>
        <v>3</v>
      </c>
      <c r="F1054" s="10" t="b">
        <f t="shared" ca="1" si="84"/>
        <v>1</v>
      </c>
      <c r="G1054" s="10">
        <f ca="1">IFERROR(OFFSET(INDIRECT($B$1&amp;"!"&amp;$B$2),$C1054,-COLUMN(INDIRECT($B$1&amp;"!"&amp;$B$2))+MATCH(G$4,results!$4:$4,0),1,1),"")</f>
        <v>2002</v>
      </c>
      <c r="H1054" s="10">
        <f ca="1">IFERROR(-VALUE(OFFSET(INDIRECT($B$1&amp;"!"&amp;$B$2),$C1054,-COLUMN(INDIRECT($B$1&amp;"!"&amp;$B$2))+MATCH(H$4,results!$4:$4,0),1,1)),"")</f>
        <v>22</v>
      </c>
    </row>
    <row r="1055" spans="1:8" x14ac:dyDescent="0.4">
      <c r="A1055" s="7">
        <f t="shared" si="80"/>
        <v>1050</v>
      </c>
      <c r="B1055" s="7">
        <f t="shared" ca="1" si="81"/>
        <v>2</v>
      </c>
      <c r="C1055" s="7">
        <f t="shared" ca="1" si="82"/>
        <v>525</v>
      </c>
      <c r="D1055" s="10" t="str">
        <f t="shared" ca="1" si="83"/>
        <v>Paraguay</v>
      </c>
      <c r="E1055" s="10">
        <f t="shared" ca="1" si="83"/>
        <v>1</v>
      </c>
      <c r="F1055" s="10" t="b">
        <f t="shared" ca="1" si="84"/>
        <v>0</v>
      </c>
      <c r="G1055" s="10">
        <f ca="1">IFERROR(OFFSET(INDIRECT($B$1&amp;"!"&amp;$B$2),$C1055,-COLUMN(INDIRECT($B$1&amp;"!"&amp;$B$2))+MATCH(G$4,results!$4:$4,0),1,1),"")</f>
        <v>2002</v>
      </c>
      <c r="H1055" s="10">
        <f ca="1">IFERROR(-VALUE(OFFSET(INDIRECT($B$1&amp;"!"&amp;$B$2),$C1055,-COLUMN(INDIRECT($B$1&amp;"!"&amp;$B$2))+MATCH(H$4,results!$4:$4,0),1,1)),"")</f>
        <v>22</v>
      </c>
    </row>
    <row r="1056" spans="1:8" x14ac:dyDescent="0.4">
      <c r="A1056" s="7">
        <f t="shared" si="80"/>
        <v>1051</v>
      </c>
      <c r="B1056" s="7">
        <f t="shared" ca="1" si="81"/>
        <v>0</v>
      </c>
      <c r="C1056" s="7">
        <f t="shared" ca="1" si="82"/>
        <v>526</v>
      </c>
      <c r="D1056" s="10" t="str">
        <f t="shared" ca="1" si="83"/>
        <v>South Africa</v>
      </c>
      <c r="E1056" s="10">
        <f t="shared" ca="1" si="83"/>
        <v>1</v>
      </c>
      <c r="F1056" s="10" t="b">
        <f t="shared" ca="1" si="84"/>
        <v>1</v>
      </c>
      <c r="G1056" s="10">
        <f ca="1">IFERROR(OFFSET(INDIRECT($B$1&amp;"!"&amp;$B$2),$C1056,-COLUMN(INDIRECT($B$1&amp;"!"&amp;$B$2))+MATCH(G$4,results!$4:$4,0),1,1),"")</f>
        <v>2002</v>
      </c>
      <c r="H1056" s="10">
        <f ca="1">IFERROR(-VALUE(OFFSET(INDIRECT($B$1&amp;"!"&amp;$B$2),$C1056,-COLUMN(INDIRECT($B$1&amp;"!"&amp;$B$2))+MATCH(H$4,results!$4:$4,0),1,1)),"")</f>
        <v>24</v>
      </c>
    </row>
    <row r="1057" spans="1:8" x14ac:dyDescent="0.4">
      <c r="A1057" s="7">
        <f t="shared" si="80"/>
        <v>1052</v>
      </c>
      <c r="B1057" s="7">
        <f t="shared" ca="1" si="81"/>
        <v>2</v>
      </c>
      <c r="C1057" s="7">
        <f t="shared" ca="1" si="82"/>
        <v>526</v>
      </c>
      <c r="D1057" s="10" t="str">
        <f t="shared" ca="1" si="83"/>
        <v>Slovenia</v>
      </c>
      <c r="E1057" s="10">
        <f t="shared" ca="1" si="83"/>
        <v>0</v>
      </c>
      <c r="F1057" s="10" t="b">
        <f t="shared" ca="1" si="84"/>
        <v>0</v>
      </c>
      <c r="G1057" s="10">
        <f ca="1">IFERROR(OFFSET(INDIRECT($B$1&amp;"!"&amp;$B$2),$C1057,-COLUMN(INDIRECT($B$1&amp;"!"&amp;$B$2))+MATCH(G$4,results!$4:$4,0),1,1),"")</f>
        <v>2002</v>
      </c>
      <c r="H1057" s="10">
        <f ca="1">IFERROR(-VALUE(OFFSET(INDIRECT($B$1&amp;"!"&amp;$B$2),$C1057,-COLUMN(INDIRECT($B$1&amp;"!"&amp;$B$2))+MATCH(H$4,results!$4:$4,0),1,1)),"")</f>
        <v>24</v>
      </c>
    </row>
    <row r="1058" spans="1:8" x14ac:dyDescent="0.4">
      <c r="A1058" s="7">
        <f t="shared" si="80"/>
        <v>1053</v>
      </c>
      <c r="B1058" s="7">
        <f t="shared" ca="1" si="81"/>
        <v>0</v>
      </c>
      <c r="C1058" s="7">
        <f t="shared" ca="1" si="82"/>
        <v>527</v>
      </c>
      <c r="D1058" s="10" t="str">
        <f t="shared" ca="1" si="83"/>
        <v>South Africa</v>
      </c>
      <c r="E1058" s="10">
        <f t="shared" ca="1" si="83"/>
        <v>2</v>
      </c>
      <c r="F1058" s="10" t="b">
        <f t="shared" ca="1" si="84"/>
        <v>1</v>
      </c>
      <c r="G1058" s="10">
        <f ca="1">IFERROR(OFFSET(INDIRECT($B$1&amp;"!"&amp;$B$2),$C1058,-COLUMN(INDIRECT($B$1&amp;"!"&amp;$B$2))+MATCH(G$4,results!$4:$4,0),1,1),"")</f>
        <v>2002</v>
      </c>
      <c r="H1058" s="10">
        <f ca="1">IFERROR(-VALUE(OFFSET(INDIRECT($B$1&amp;"!"&amp;$B$2),$C1058,-COLUMN(INDIRECT($B$1&amp;"!"&amp;$B$2))+MATCH(H$4,results!$4:$4,0),1,1)),"")</f>
        <v>39</v>
      </c>
    </row>
    <row r="1059" spans="1:8" x14ac:dyDescent="0.4">
      <c r="A1059" s="7">
        <f t="shared" si="80"/>
        <v>1054</v>
      </c>
      <c r="B1059" s="7">
        <f t="shared" ca="1" si="81"/>
        <v>2</v>
      </c>
      <c r="C1059" s="7">
        <f t="shared" ca="1" si="82"/>
        <v>527</v>
      </c>
      <c r="D1059" s="10" t="str">
        <f t="shared" ca="1" si="83"/>
        <v>Spain</v>
      </c>
      <c r="E1059" s="10">
        <f t="shared" ca="1" si="83"/>
        <v>3</v>
      </c>
      <c r="F1059" s="10" t="b">
        <f t="shared" ca="1" si="84"/>
        <v>0</v>
      </c>
      <c r="G1059" s="10">
        <f ca="1">IFERROR(OFFSET(INDIRECT($B$1&amp;"!"&amp;$B$2),$C1059,-COLUMN(INDIRECT($B$1&amp;"!"&amp;$B$2))+MATCH(G$4,results!$4:$4,0),1,1),"")</f>
        <v>2002</v>
      </c>
      <c r="H1059" s="10">
        <f ca="1">IFERROR(-VALUE(OFFSET(INDIRECT($B$1&amp;"!"&amp;$B$2),$C1059,-COLUMN(INDIRECT($B$1&amp;"!"&amp;$B$2))+MATCH(H$4,results!$4:$4,0),1,1)),"")</f>
        <v>39</v>
      </c>
    </row>
    <row r="1060" spans="1:8" x14ac:dyDescent="0.4">
      <c r="A1060" s="7">
        <f t="shared" si="80"/>
        <v>1055</v>
      </c>
      <c r="B1060" s="7">
        <f t="shared" ca="1" si="81"/>
        <v>0</v>
      </c>
      <c r="C1060" s="7">
        <f t="shared" ca="1" si="82"/>
        <v>528</v>
      </c>
      <c r="D1060" s="10" t="str">
        <f t="shared" ca="1" si="83"/>
        <v>Slovenia</v>
      </c>
      <c r="E1060" s="10">
        <f t="shared" ca="1" si="83"/>
        <v>1</v>
      </c>
      <c r="F1060" s="10" t="b">
        <f t="shared" ca="1" si="84"/>
        <v>1</v>
      </c>
      <c r="G1060" s="10">
        <f ca="1">IFERROR(OFFSET(INDIRECT($B$1&amp;"!"&amp;$B$2),$C1060,-COLUMN(INDIRECT($B$1&amp;"!"&amp;$B$2))+MATCH(G$4,results!$4:$4,0),1,1),"")</f>
        <v>2002</v>
      </c>
      <c r="H1060" s="10">
        <f ca="1">IFERROR(-VALUE(OFFSET(INDIRECT($B$1&amp;"!"&amp;$B$2),$C1060,-COLUMN(INDIRECT($B$1&amp;"!"&amp;$B$2))+MATCH(H$4,results!$4:$4,0),1,1)),"")</f>
        <v>40</v>
      </c>
    </row>
    <row r="1061" spans="1:8" x14ac:dyDescent="0.4">
      <c r="A1061" s="7">
        <f t="shared" si="80"/>
        <v>1056</v>
      </c>
      <c r="B1061" s="7">
        <f t="shared" ca="1" si="81"/>
        <v>2</v>
      </c>
      <c r="C1061" s="7">
        <f t="shared" ca="1" si="82"/>
        <v>528</v>
      </c>
      <c r="D1061" s="10" t="str">
        <f t="shared" ca="1" si="83"/>
        <v>Paraguay</v>
      </c>
      <c r="E1061" s="10">
        <f t="shared" ca="1" si="83"/>
        <v>3</v>
      </c>
      <c r="F1061" s="10" t="b">
        <f t="shared" ca="1" si="84"/>
        <v>0</v>
      </c>
      <c r="G1061" s="10">
        <f ca="1">IFERROR(OFFSET(INDIRECT($B$1&amp;"!"&amp;$B$2),$C1061,-COLUMN(INDIRECT($B$1&amp;"!"&amp;$B$2))+MATCH(G$4,results!$4:$4,0),1,1),"")</f>
        <v>2002</v>
      </c>
      <c r="H1061" s="10">
        <f ca="1">IFERROR(-VALUE(OFFSET(INDIRECT($B$1&amp;"!"&amp;$B$2),$C1061,-COLUMN(INDIRECT($B$1&amp;"!"&amp;$B$2))+MATCH(H$4,results!$4:$4,0),1,1)),"")</f>
        <v>40</v>
      </c>
    </row>
    <row r="1062" spans="1:8" x14ac:dyDescent="0.4">
      <c r="A1062" s="7">
        <f t="shared" si="80"/>
        <v>1057</v>
      </c>
      <c r="B1062" s="7">
        <f t="shared" ca="1" si="81"/>
        <v>0</v>
      </c>
      <c r="C1062" s="7">
        <f t="shared" ca="1" si="82"/>
        <v>529</v>
      </c>
      <c r="D1062" s="10" t="str">
        <f t="shared" ca="1" si="83"/>
        <v>Brazil</v>
      </c>
      <c r="E1062" s="10">
        <f t="shared" ca="1" si="83"/>
        <v>2</v>
      </c>
      <c r="F1062" s="10" t="b">
        <f t="shared" ca="1" si="84"/>
        <v>1</v>
      </c>
      <c r="G1062" s="10">
        <f ca="1">IFERROR(OFFSET(INDIRECT($B$1&amp;"!"&amp;$B$2),$C1062,-COLUMN(INDIRECT($B$1&amp;"!"&amp;$B$2))+MATCH(G$4,results!$4:$4,0),1,1),"")</f>
        <v>2002</v>
      </c>
      <c r="H1062" s="10">
        <f ca="1">IFERROR(-VALUE(OFFSET(INDIRECT($B$1&amp;"!"&amp;$B$2),$C1062,-COLUMN(INDIRECT($B$1&amp;"!"&amp;$B$2))+MATCH(H$4,results!$4:$4,0),1,1)),"")</f>
        <v>10</v>
      </c>
    </row>
    <row r="1063" spans="1:8" x14ac:dyDescent="0.4">
      <c r="A1063" s="7">
        <f t="shared" si="80"/>
        <v>1058</v>
      </c>
      <c r="B1063" s="7">
        <f t="shared" ca="1" si="81"/>
        <v>2</v>
      </c>
      <c r="C1063" s="7">
        <f t="shared" ca="1" si="82"/>
        <v>529</v>
      </c>
      <c r="D1063" s="10" t="str">
        <f t="shared" ca="1" si="83"/>
        <v>Turkey</v>
      </c>
      <c r="E1063" s="10">
        <f t="shared" ca="1" si="83"/>
        <v>1</v>
      </c>
      <c r="F1063" s="10" t="b">
        <f t="shared" ca="1" si="84"/>
        <v>0</v>
      </c>
      <c r="G1063" s="10">
        <f ca="1">IFERROR(OFFSET(INDIRECT($B$1&amp;"!"&amp;$B$2),$C1063,-COLUMN(INDIRECT($B$1&amp;"!"&amp;$B$2))+MATCH(G$4,results!$4:$4,0),1,1),"")</f>
        <v>2002</v>
      </c>
      <c r="H1063" s="10">
        <f ca="1">IFERROR(-VALUE(OFFSET(INDIRECT($B$1&amp;"!"&amp;$B$2),$C1063,-COLUMN(INDIRECT($B$1&amp;"!"&amp;$B$2))+MATCH(H$4,results!$4:$4,0),1,1)),"")</f>
        <v>10</v>
      </c>
    </row>
    <row r="1064" spans="1:8" x14ac:dyDescent="0.4">
      <c r="A1064" s="7">
        <f t="shared" si="80"/>
        <v>1059</v>
      </c>
      <c r="B1064" s="7">
        <f t="shared" ca="1" si="81"/>
        <v>0</v>
      </c>
      <c r="C1064" s="7">
        <f t="shared" ca="1" si="82"/>
        <v>530</v>
      </c>
      <c r="D1064" s="10" t="str">
        <f t="shared" ca="1" si="83"/>
        <v>China</v>
      </c>
      <c r="E1064" s="10">
        <f t="shared" ca="1" si="83"/>
        <v>0</v>
      </c>
      <c r="F1064" s="10" t="b">
        <f t="shared" ca="1" si="84"/>
        <v>1</v>
      </c>
      <c r="G1064" s="10">
        <f ca="1">IFERROR(OFFSET(INDIRECT($B$1&amp;"!"&amp;$B$2),$C1064,-COLUMN(INDIRECT($B$1&amp;"!"&amp;$B$2))+MATCH(G$4,results!$4:$4,0),1,1),"")</f>
        <v>2002</v>
      </c>
      <c r="H1064" s="10">
        <f ca="1">IFERROR(-VALUE(OFFSET(INDIRECT($B$1&amp;"!"&amp;$B$2),$C1064,-COLUMN(INDIRECT($B$1&amp;"!"&amp;$B$2))+MATCH(H$4,results!$4:$4,0),1,1)),"")</f>
        <v>12</v>
      </c>
    </row>
    <row r="1065" spans="1:8" x14ac:dyDescent="0.4">
      <c r="A1065" s="7">
        <f t="shared" si="80"/>
        <v>1060</v>
      </c>
      <c r="B1065" s="7">
        <f t="shared" ca="1" si="81"/>
        <v>2</v>
      </c>
      <c r="C1065" s="7">
        <f t="shared" ca="1" si="82"/>
        <v>530</v>
      </c>
      <c r="D1065" s="10" t="str">
        <f t="shared" ca="1" si="83"/>
        <v>Costa Rica</v>
      </c>
      <c r="E1065" s="10">
        <f t="shared" ca="1" si="83"/>
        <v>2</v>
      </c>
      <c r="F1065" s="10" t="b">
        <f t="shared" ca="1" si="84"/>
        <v>0</v>
      </c>
      <c r="G1065" s="10">
        <f ca="1">IFERROR(OFFSET(INDIRECT($B$1&amp;"!"&amp;$B$2),$C1065,-COLUMN(INDIRECT($B$1&amp;"!"&amp;$B$2))+MATCH(G$4,results!$4:$4,0),1,1),"")</f>
        <v>2002</v>
      </c>
      <c r="H1065" s="10">
        <f ca="1">IFERROR(-VALUE(OFFSET(INDIRECT($B$1&amp;"!"&amp;$B$2),$C1065,-COLUMN(INDIRECT($B$1&amp;"!"&amp;$B$2))+MATCH(H$4,results!$4:$4,0),1,1)),"")</f>
        <v>12</v>
      </c>
    </row>
    <row r="1066" spans="1:8" x14ac:dyDescent="0.4">
      <c r="A1066" s="7">
        <f t="shared" si="80"/>
        <v>1061</v>
      </c>
      <c r="B1066" s="7">
        <f t="shared" ca="1" si="81"/>
        <v>0</v>
      </c>
      <c r="C1066" s="7">
        <f t="shared" ca="1" si="82"/>
        <v>531</v>
      </c>
      <c r="D1066" s="10" t="str">
        <f t="shared" ca="1" si="83"/>
        <v>Brazil</v>
      </c>
      <c r="E1066" s="10">
        <f t="shared" ca="1" si="83"/>
        <v>4</v>
      </c>
      <c r="F1066" s="10" t="b">
        <f t="shared" ca="1" si="84"/>
        <v>1</v>
      </c>
      <c r="G1066" s="10">
        <f ca="1">IFERROR(OFFSET(INDIRECT($B$1&amp;"!"&amp;$B$2),$C1066,-COLUMN(INDIRECT($B$1&amp;"!"&amp;$B$2))+MATCH(G$4,results!$4:$4,0),1,1),"")</f>
        <v>2002</v>
      </c>
      <c r="H1066" s="10">
        <f ca="1">IFERROR(-VALUE(OFFSET(INDIRECT($B$1&amp;"!"&amp;$B$2),$C1066,-COLUMN(INDIRECT($B$1&amp;"!"&amp;$B$2))+MATCH(H$4,results!$4:$4,0),1,1)),"")</f>
        <v>26</v>
      </c>
    </row>
    <row r="1067" spans="1:8" x14ac:dyDescent="0.4">
      <c r="A1067" s="7">
        <f t="shared" si="80"/>
        <v>1062</v>
      </c>
      <c r="B1067" s="7">
        <f t="shared" ca="1" si="81"/>
        <v>2</v>
      </c>
      <c r="C1067" s="7">
        <f t="shared" ca="1" si="82"/>
        <v>531</v>
      </c>
      <c r="D1067" s="10" t="str">
        <f t="shared" ca="1" si="83"/>
        <v>China</v>
      </c>
      <c r="E1067" s="10">
        <f t="shared" ca="1" si="83"/>
        <v>0</v>
      </c>
      <c r="F1067" s="10" t="b">
        <f t="shared" ca="1" si="84"/>
        <v>0</v>
      </c>
      <c r="G1067" s="10">
        <f ca="1">IFERROR(OFFSET(INDIRECT($B$1&amp;"!"&amp;$B$2),$C1067,-COLUMN(INDIRECT($B$1&amp;"!"&amp;$B$2))+MATCH(G$4,results!$4:$4,0),1,1),"")</f>
        <v>2002</v>
      </c>
      <c r="H1067" s="10">
        <f ca="1">IFERROR(-VALUE(OFFSET(INDIRECT($B$1&amp;"!"&amp;$B$2),$C1067,-COLUMN(INDIRECT($B$1&amp;"!"&amp;$B$2))+MATCH(H$4,results!$4:$4,0),1,1)),"")</f>
        <v>26</v>
      </c>
    </row>
    <row r="1068" spans="1:8" x14ac:dyDescent="0.4">
      <c r="A1068" s="7">
        <f t="shared" si="80"/>
        <v>1063</v>
      </c>
      <c r="B1068" s="7">
        <f t="shared" ca="1" si="81"/>
        <v>0</v>
      </c>
      <c r="C1068" s="7">
        <f t="shared" ca="1" si="82"/>
        <v>532</v>
      </c>
      <c r="D1068" s="10" t="str">
        <f t="shared" ca="1" si="83"/>
        <v>Costa Rica</v>
      </c>
      <c r="E1068" s="10">
        <f t="shared" ca="1" si="83"/>
        <v>1</v>
      </c>
      <c r="F1068" s="10" t="b">
        <f t="shared" ca="1" si="84"/>
        <v>1</v>
      </c>
      <c r="G1068" s="10">
        <f ca="1">IFERROR(OFFSET(INDIRECT($B$1&amp;"!"&amp;$B$2),$C1068,-COLUMN(INDIRECT($B$1&amp;"!"&amp;$B$2))+MATCH(G$4,results!$4:$4,0),1,1),"")</f>
        <v>2002</v>
      </c>
      <c r="H1068" s="10">
        <f ca="1">IFERROR(-VALUE(OFFSET(INDIRECT($B$1&amp;"!"&amp;$B$2),$C1068,-COLUMN(INDIRECT($B$1&amp;"!"&amp;$B$2))+MATCH(H$4,results!$4:$4,0),1,1)),"")</f>
        <v>28</v>
      </c>
    </row>
    <row r="1069" spans="1:8" x14ac:dyDescent="0.4">
      <c r="A1069" s="7">
        <f t="shared" si="80"/>
        <v>1064</v>
      </c>
      <c r="B1069" s="7">
        <f t="shared" ca="1" si="81"/>
        <v>2</v>
      </c>
      <c r="C1069" s="7">
        <f t="shared" ca="1" si="82"/>
        <v>532</v>
      </c>
      <c r="D1069" s="10" t="str">
        <f t="shared" ca="1" si="83"/>
        <v>Turkey</v>
      </c>
      <c r="E1069" s="10">
        <f t="shared" ca="1" si="83"/>
        <v>1</v>
      </c>
      <c r="F1069" s="10" t="b">
        <f t="shared" ca="1" si="84"/>
        <v>0</v>
      </c>
      <c r="G1069" s="10">
        <f ca="1">IFERROR(OFFSET(INDIRECT($B$1&amp;"!"&amp;$B$2),$C1069,-COLUMN(INDIRECT($B$1&amp;"!"&amp;$B$2))+MATCH(G$4,results!$4:$4,0),1,1),"")</f>
        <v>2002</v>
      </c>
      <c r="H1069" s="10">
        <f ca="1">IFERROR(-VALUE(OFFSET(INDIRECT($B$1&amp;"!"&amp;$B$2),$C1069,-COLUMN(INDIRECT($B$1&amp;"!"&amp;$B$2))+MATCH(H$4,results!$4:$4,0),1,1)),"")</f>
        <v>28</v>
      </c>
    </row>
    <row r="1070" spans="1:8" x14ac:dyDescent="0.4">
      <c r="A1070" s="7">
        <f t="shared" si="80"/>
        <v>1065</v>
      </c>
      <c r="B1070" s="7">
        <f t="shared" ca="1" si="81"/>
        <v>0</v>
      </c>
      <c r="C1070" s="7">
        <f t="shared" ca="1" si="82"/>
        <v>533</v>
      </c>
      <c r="D1070" s="10" t="str">
        <f t="shared" ca="1" si="83"/>
        <v>Costa Rica</v>
      </c>
      <c r="E1070" s="10">
        <f t="shared" ca="1" si="83"/>
        <v>2</v>
      </c>
      <c r="F1070" s="10" t="b">
        <f t="shared" ca="1" si="84"/>
        <v>1</v>
      </c>
      <c r="G1070" s="10">
        <f ca="1">IFERROR(OFFSET(INDIRECT($B$1&amp;"!"&amp;$B$2),$C1070,-COLUMN(INDIRECT($B$1&amp;"!"&amp;$B$2))+MATCH(G$4,results!$4:$4,0),1,1),"")</f>
        <v>2002</v>
      </c>
      <c r="H1070" s="10">
        <f ca="1">IFERROR(-VALUE(OFFSET(INDIRECT($B$1&amp;"!"&amp;$B$2),$C1070,-COLUMN(INDIRECT($B$1&amp;"!"&amp;$B$2))+MATCH(H$4,results!$4:$4,0),1,1)),"")</f>
        <v>41</v>
      </c>
    </row>
    <row r="1071" spans="1:8" x14ac:dyDescent="0.4">
      <c r="A1071" s="7">
        <f t="shared" si="80"/>
        <v>1066</v>
      </c>
      <c r="B1071" s="7">
        <f t="shared" ca="1" si="81"/>
        <v>2</v>
      </c>
      <c r="C1071" s="7">
        <f t="shared" ca="1" si="82"/>
        <v>533</v>
      </c>
      <c r="D1071" s="10" t="str">
        <f t="shared" ca="1" si="83"/>
        <v>Brazil</v>
      </c>
      <c r="E1071" s="10">
        <f t="shared" ca="1" si="83"/>
        <v>5</v>
      </c>
      <c r="F1071" s="10" t="b">
        <f t="shared" ca="1" si="84"/>
        <v>0</v>
      </c>
      <c r="G1071" s="10">
        <f ca="1">IFERROR(OFFSET(INDIRECT($B$1&amp;"!"&amp;$B$2),$C1071,-COLUMN(INDIRECT($B$1&amp;"!"&amp;$B$2))+MATCH(G$4,results!$4:$4,0),1,1),"")</f>
        <v>2002</v>
      </c>
      <c r="H1071" s="10">
        <f ca="1">IFERROR(-VALUE(OFFSET(INDIRECT($B$1&amp;"!"&amp;$B$2),$C1071,-COLUMN(INDIRECT($B$1&amp;"!"&amp;$B$2))+MATCH(H$4,results!$4:$4,0),1,1)),"")</f>
        <v>41</v>
      </c>
    </row>
    <row r="1072" spans="1:8" x14ac:dyDescent="0.4">
      <c r="A1072" s="7">
        <f t="shared" si="80"/>
        <v>1067</v>
      </c>
      <c r="B1072" s="7">
        <f t="shared" ca="1" si="81"/>
        <v>0</v>
      </c>
      <c r="C1072" s="7">
        <f t="shared" ca="1" si="82"/>
        <v>534</v>
      </c>
      <c r="D1072" s="10" t="str">
        <f t="shared" ca="1" si="83"/>
        <v>Turkey</v>
      </c>
      <c r="E1072" s="10">
        <f t="shared" ca="1" si="83"/>
        <v>3</v>
      </c>
      <c r="F1072" s="10" t="b">
        <f t="shared" ca="1" si="84"/>
        <v>1</v>
      </c>
      <c r="G1072" s="10">
        <f ca="1">IFERROR(OFFSET(INDIRECT($B$1&amp;"!"&amp;$B$2),$C1072,-COLUMN(INDIRECT($B$1&amp;"!"&amp;$B$2))+MATCH(G$4,results!$4:$4,0),1,1),"")</f>
        <v>2002</v>
      </c>
      <c r="H1072" s="10">
        <f ca="1">IFERROR(-VALUE(OFFSET(INDIRECT($B$1&amp;"!"&amp;$B$2),$C1072,-COLUMN(INDIRECT($B$1&amp;"!"&amp;$B$2))+MATCH(H$4,results!$4:$4,0),1,1)),"")</f>
        <v>42</v>
      </c>
    </row>
    <row r="1073" spans="1:8" x14ac:dyDescent="0.4">
      <c r="A1073" s="7">
        <f t="shared" si="80"/>
        <v>1068</v>
      </c>
      <c r="B1073" s="7">
        <f t="shared" ca="1" si="81"/>
        <v>2</v>
      </c>
      <c r="C1073" s="7">
        <f t="shared" ca="1" si="82"/>
        <v>534</v>
      </c>
      <c r="D1073" s="10" t="str">
        <f t="shared" ca="1" si="83"/>
        <v>China</v>
      </c>
      <c r="E1073" s="10">
        <f t="shared" ca="1" si="83"/>
        <v>0</v>
      </c>
      <c r="F1073" s="10" t="b">
        <f t="shared" ca="1" si="84"/>
        <v>0</v>
      </c>
      <c r="G1073" s="10">
        <f ca="1">IFERROR(OFFSET(INDIRECT($B$1&amp;"!"&amp;$B$2),$C1073,-COLUMN(INDIRECT($B$1&amp;"!"&amp;$B$2))+MATCH(G$4,results!$4:$4,0),1,1),"")</f>
        <v>2002</v>
      </c>
      <c r="H1073" s="10">
        <f ca="1">IFERROR(-VALUE(OFFSET(INDIRECT($B$1&amp;"!"&amp;$B$2),$C1073,-COLUMN(INDIRECT($B$1&amp;"!"&amp;$B$2))+MATCH(H$4,results!$4:$4,0),1,1)),"")</f>
        <v>42</v>
      </c>
    </row>
    <row r="1074" spans="1:8" x14ac:dyDescent="0.4">
      <c r="A1074" s="7">
        <f t="shared" si="80"/>
        <v>1069</v>
      </c>
      <c r="B1074" s="7">
        <f t="shared" ca="1" si="81"/>
        <v>0</v>
      </c>
      <c r="C1074" s="7">
        <f t="shared" ca="1" si="82"/>
        <v>535</v>
      </c>
      <c r="D1074" s="10" t="str">
        <f t="shared" ca="1" si="83"/>
        <v>South Korea</v>
      </c>
      <c r="E1074" s="10">
        <f t="shared" ca="1" si="83"/>
        <v>2</v>
      </c>
      <c r="F1074" s="10" t="b">
        <f t="shared" ca="1" si="84"/>
        <v>1</v>
      </c>
      <c r="G1074" s="10">
        <f ca="1">IFERROR(OFFSET(INDIRECT($B$1&amp;"!"&amp;$B$2),$C1074,-COLUMN(INDIRECT($B$1&amp;"!"&amp;$B$2))+MATCH(G$4,results!$4:$4,0),1,1),"")</f>
        <v>2002</v>
      </c>
      <c r="H1074" s="10">
        <f ca="1">IFERROR(-VALUE(OFFSET(INDIRECT($B$1&amp;"!"&amp;$B$2),$C1074,-COLUMN(INDIRECT($B$1&amp;"!"&amp;$B$2))+MATCH(H$4,results!$4:$4,0),1,1)),"")</f>
        <v>14</v>
      </c>
    </row>
    <row r="1075" spans="1:8" x14ac:dyDescent="0.4">
      <c r="A1075" s="7">
        <f t="shared" si="80"/>
        <v>1070</v>
      </c>
      <c r="B1075" s="7">
        <f t="shared" ca="1" si="81"/>
        <v>2</v>
      </c>
      <c r="C1075" s="7">
        <f t="shared" ca="1" si="82"/>
        <v>535</v>
      </c>
      <c r="D1075" s="10" t="str">
        <f t="shared" ca="1" si="83"/>
        <v>Poland</v>
      </c>
      <c r="E1075" s="10">
        <f t="shared" ca="1" si="83"/>
        <v>0</v>
      </c>
      <c r="F1075" s="10" t="b">
        <f t="shared" ca="1" si="84"/>
        <v>0</v>
      </c>
      <c r="G1075" s="10">
        <f ca="1">IFERROR(OFFSET(INDIRECT($B$1&amp;"!"&amp;$B$2),$C1075,-COLUMN(INDIRECT($B$1&amp;"!"&amp;$B$2))+MATCH(G$4,results!$4:$4,0),1,1),"")</f>
        <v>2002</v>
      </c>
      <c r="H1075" s="10">
        <f ca="1">IFERROR(-VALUE(OFFSET(INDIRECT($B$1&amp;"!"&amp;$B$2),$C1075,-COLUMN(INDIRECT($B$1&amp;"!"&amp;$B$2))+MATCH(H$4,results!$4:$4,0),1,1)),"")</f>
        <v>14</v>
      </c>
    </row>
    <row r="1076" spans="1:8" x14ac:dyDescent="0.4">
      <c r="A1076" s="7">
        <f t="shared" si="80"/>
        <v>1071</v>
      </c>
      <c r="B1076" s="7">
        <f t="shared" ca="1" si="81"/>
        <v>0</v>
      </c>
      <c r="C1076" s="7">
        <f t="shared" ca="1" si="82"/>
        <v>536</v>
      </c>
      <c r="D1076" s="10" t="str">
        <f t="shared" ca="1" si="83"/>
        <v>United States</v>
      </c>
      <c r="E1076" s="10">
        <f t="shared" ca="1" si="83"/>
        <v>3</v>
      </c>
      <c r="F1076" s="10" t="b">
        <f t="shared" ca="1" si="84"/>
        <v>1</v>
      </c>
      <c r="G1076" s="10">
        <f ca="1">IFERROR(OFFSET(INDIRECT($B$1&amp;"!"&amp;$B$2),$C1076,-COLUMN(INDIRECT($B$1&amp;"!"&amp;$B$2))+MATCH(G$4,results!$4:$4,0),1,1),"")</f>
        <v>2002</v>
      </c>
      <c r="H1076" s="10">
        <f ca="1">IFERROR(-VALUE(OFFSET(INDIRECT($B$1&amp;"!"&amp;$B$2),$C1076,-COLUMN(INDIRECT($B$1&amp;"!"&amp;$B$2))+MATCH(H$4,results!$4:$4,0),1,1)),"")</f>
        <v>16</v>
      </c>
    </row>
    <row r="1077" spans="1:8" x14ac:dyDescent="0.4">
      <c r="A1077" s="7">
        <f t="shared" si="80"/>
        <v>1072</v>
      </c>
      <c r="B1077" s="7">
        <f t="shared" ca="1" si="81"/>
        <v>2</v>
      </c>
      <c r="C1077" s="7">
        <f t="shared" ca="1" si="82"/>
        <v>536</v>
      </c>
      <c r="D1077" s="10" t="str">
        <f t="shared" ca="1" si="83"/>
        <v>Portugal</v>
      </c>
      <c r="E1077" s="10">
        <f t="shared" ca="1" si="83"/>
        <v>2</v>
      </c>
      <c r="F1077" s="10" t="b">
        <f t="shared" ca="1" si="84"/>
        <v>0</v>
      </c>
      <c r="G1077" s="10">
        <f ca="1">IFERROR(OFFSET(INDIRECT($B$1&amp;"!"&amp;$B$2),$C1077,-COLUMN(INDIRECT($B$1&amp;"!"&amp;$B$2))+MATCH(G$4,results!$4:$4,0),1,1),"")</f>
        <v>2002</v>
      </c>
      <c r="H1077" s="10">
        <f ca="1">IFERROR(-VALUE(OFFSET(INDIRECT($B$1&amp;"!"&amp;$B$2),$C1077,-COLUMN(INDIRECT($B$1&amp;"!"&amp;$B$2))+MATCH(H$4,results!$4:$4,0),1,1)),"")</f>
        <v>16</v>
      </c>
    </row>
    <row r="1078" spans="1:8" x14ac:dyDescent="0.4">
      <c r="A1078" s="7">
        <f t="shared" si="80"/>
        <v>1073</v>
      </c>
      <c r="B1078" s="7">
        <f t="shared" ca="1" si="81"/>
        <v>0</v>
      </c>
      <c r="C1078" s="7">
        <f t="shared" ca="1" si="82"/>
        <v>537</v>
      </c>
      <c r="D1078" s="10" t="str">
        <f t="shared" ca="1" si="83"/>
        <v>South Korea</v>
      </c>
      <c r="E1078" s="10">
        <f t="shared" ca="1" si="83"/>
        <v>1</v>
      </c>
      <c r="F1078" s="10" t="b">
        <f t="shared" ca="1" si="84"/>
        <v>1</v>
      </c>
      <c r="G1078" s="10">
        <f ca="1">IFERROR(OFFSET(INDIRECT($B$1&amp;"!"&amp;$B$2),$C1078,-COLUMN(INDIRECT($B$1&amp;"!"&amp;$B$2))+MATCH(G$4,results!$4:$4,0),1,1),"")</f>
        <v>2002</v>
      </c>
      <c r="H1078" s="10">
        <f ca="1">IFERROR(-VALUE(OFFSET(INDIRECT($B$1&amp;"!"&amp;$B$2),$C1078,-COLUMN(INDIRECT($B$1&amp;"!"&amp;$B$2))+MATCH(H$4,results!$4:$4,0),1,1)),"")</f>
        <v>30</v>
      </c>
    </row>
    <row r="1079" spans="1:8" x14ac:dyDescent="0.4">
      <c r="A1079" s="7">
        <f t="shared" si="80"/>
        <v>1074</v>
      </c>
      <c r="B1079" s="7">
        <f t="shared" ca="1" si="81"/>
        <v>2</v>
      </c>
      <c r="C1079" s="7">
        <f t="shared" ca="1" si="82"/>
        <v>537</v>
      </c>
      <c r="D1079" s="10" t="str">
        <f t="shared" ca="1" si="83"/>
        <v>United States</v>
      </c>
      <c r="E1079" s="10">
        <f t="shared" ca="1" si="83"/>
        <v>1</v>
      </c>
      <c r="F1079" s="10" t="b">
        <f t="shared" ca="1" si="84"/>
        <v>0</v>
      </c>
      <c r="G1079" s="10">
        <f ca="1">IFERROR(OFFSET(INDIRECT($B$1&amp;"!"&amp;$B$2),$C1079,-COLUMN(INDIRECT($B$1&amp;"!"&amp;$B$2))+MATCH(G$4,results!$4:$4,0),1,1),"")</f>
        <v>2002</v>
      </c>
      <c r="H1079" s="10">
        <f ca="1">IFERROR(-VALUE(OFFSET(INDIRECT($B$1&amp;"!"&amp;$B$2),$C1079,-COLUMN(INDIRECT($B$1&amp;"!"&amp;$B$2))+MATCH(H$4,results!$4:$4,0),1,1)),"")</f>
        <v>30</v>
      </c>
    </row>
    <row r="1080" spans="1:8" x14ac:dyDescent="0.4">
      <c r="A1080" s="7">
        <f t="shared" si="80"/>
        <v>1075</v>
      </c>
      <c r="B1080" s="7">
        <f t="shared" ca="1" si="81"/>
        <v>0</v>
      </c>
      <c r="C1080" s="7">
        <f t="shared" ca="1" si="82"/>
        <v>538</v>
      </c>
      <c r="D1080" s="10" t="str">
        <f t="shared" ca="1" si="83"/>
        <v>Portugal</v>
      </c>
      <c r="E1080" s="10">
        <f t="shared" ca="1" si="83"/>
        <v>4</v>
      </c>
      <c r="F1080" s="10" t="b">
        <f t="shared" ca="1" si="84"/>
        <v>1</v>
      </c>
      <c r="G1080" s="10">
        <f ca="1">IFERROR(OFFSET(INDIRECT($B$1&amp;"!"&amp;$B$2),$C1080,-COLUMN(INDIRECT($B$1&amp;"!"&amp;$B$2))+MATCH(G$4,results!$4:$4,0),1,1),"")</f>
        <v>2002</v>
      </c>
      <c r="H1080" s="10">
        <f ca="1">IFERROR(-VALUE(OFFSET(INDIRECT($B$1&amp;"!"&amp;$B$2),$C1080,-COLUMN(INDIRECT($B$1&amp;"!"&amp;$B$2))+MATCH(H$4,results!$4:$4,0),1,1)),"")</f>
        <v>32</v>
      </c>
    </row>
    <row r="1081" spans="1:8" x14ac:dyDescent="0.4">
      <c r="A1081" s="7">
        <f t="shared" si="80"/>
        <v>1076</v>
      </c>
      <c r="B1081" s="7">
        <f t="shared" ca="1" si="81"/>
        <v>2</v>
      </c>
      <c r="C1081" s="7">
        <f t="shared" ca="1" si="82"/>
        <v>538</v>
      </c>
      <c r="D1081" s="10" t="str">
        <f t="shared" ca="1" si="83"/>
        <v>Poland</v>
      </c>
      <c r="E1081" s="10">
        <f t="shared" ca="1" si="83"/>
        <v>0</v>
      </c>
      <c r="F1081" s="10" t="b">
        <f t="shared" ca="1" si="84"/>
        <v>0</v>
      </c>
      <c r="G1081" s="10">
        <f ca="1">IFERROR(OFFSET(INDIRECT($B$1&amp;"!"&amp;$B$2),$C1081,-COLUMN(INDIRECT($B$1&amp;"!"&amp;$B$2))+MATCH(G$4,results!$4:$4,0),1,1),"")</f>
        <v>2002</v>
      </c>
      <c r="H1081" s="10">
        <f ca="1">IFERROR(-VALUE(OFFSET(INDIRECT($B$1&amp;"!"&amp;$B$2),$C1081,-COLUMN(INDIRECT($B$1&amp;"!"&amp;$B$2))+MATCH(H$4,results!$4:$4,0),1,1)),"")</f>
        <v>32</v>
      </c>
    </row>
    <row r="1082" spans="1:8" x14ac:dyDescent="0.4">
      <c r="A1082" s="7">
        <f t="shared" si="80"/>
        <v>1077</v>
      </c>
      <c r="B1082" s="7">
        <f t="shared" ca="1" si="81"/>
        <v>0</v>
      </c>
      <c r="C1082" s="7">
        <f t="shared" ca="1" si="82"/>
        <v>539</v>
      </c>
      <c r="D1082" s="10" t="str">
        <f t="shared" ca="1" si="83"/>
        <v>Portugal</v>
      </c>
      <c r="E1082" s="10">
        <f t="shared" ca="1" si="83"/>
        <v>0</v>
      </c>
      <c r="F1082" s="10" t="b">
        <f t="shared" ca="1" si="84"/>
        <v>1</v>
      </c>
      <c r="G1082" s="10">
        <f ca="1">IFERROR(OFFSET(INDIRECT($B$1&amp;"!"&amp;$B$2),$C1082,-COLUMN(INDIRECT($B$1&amp;"!"&amp;$B$2))+MATCH(G$4,results!$4:$4,0),1,1),"")</f>
        <v>2002</v>
      </c>
      <c r="H1082" s="10">
        <f ca="1">IFERROR(-VALUE(OFFSET(INDIRECT($B$1&amp;"!"&amp;$B$2),$C1082,-COLUMN(INDIRECT($B$1&amp;"!"&amp;$B$2))+MATCH(H$4,results!$4:$4,0),1,1)),"")</f>
        <v>47</v>
      </c>
    </row>
    <row r="1083" spans="1:8" x14ac:dyDescent="0.4">
      <c r="A1083" s="7">
        <f t="shared" si="80"/>
        <v>1078</v>
      </c>
      <c r="B1083" s="7">
        <f t="shared" ca="1" si="81"/>
        <v>2</v>
      </c>
      <c r="C1083" s="7">
        <f t="shared" ca="1" si="82"/>
        <v>539</v>
      </c>
      <c r="D1083" s="10" t="str">
        <f t="shared" ca="1" si="83"/>
        <v>South Korea</v>
      </c>
      <c r="E1083" s="10">
        <f t="shared" ca="1" si="83"/>
        <v>1</v>
      </c>
      <c r="F1083" s="10" t="b">
        <f t="shared" ca="1" si="84"/>
        <v>0</v>
      </c>
      <c r="G1083" s="10">
        <f ca="1">IFERROR(OFFSET(INDIRECT($B$1&amp;"!"&amp;$B$2),$C1083,-COLUMN(INDIRECT($B$1&amp;"!"&amp;$B$2))+MATCH(G$4,results!$4:$4,0),1,1),"")</f>
        <v>2002</v>
      </c>
      <c r="H1083" s="10">
        <f ca="1">IFERROR(-VALUE(OFFSET(INDIRECT($B$1&amp;"!"&amp;$B$2),$C1083,-COLUMN(INDIRECT($B$1&amp;"!"&amp;$B$2))+MATCH(H$4,results!$4:$4,0),1,1)),"")</f>
        <v>47</v>
      </c>
    </row>
    <row r="1084" spans="1:8" x14ac:dyDescent="0.4">
      <c r="A1084" s="7">
        <f t="shared" si="80"/>
        <v>1079</v>
      </c>
      <c r="B1084" s="7">
        <f t="shared" ca="1" si="81"/>
        <v>0</v>
      </c>
      <c r="C1084" s="7">
        <f t="shared" ca="1" si="82"/>
        <v>540</v>
      </c>
      <c r="D1084" s="10" t="str">
        <f t="shared" ca="1" si="83"/>
        <v>Poland</v>
      </c>
      <c r="E1084" s="10">
        <f t="shared" ca="1" si="83"/>
        <v>3</v>
      </c>
      <c r="F1084" s="10" t="b">
        <f t="shared" ca="1" si="84"/>
        <v>1</v>
      </c>
      <c r="G1084" s="10">
        <f ca="1">IFERROR(OFFSET(INDIRECT($B$1&amp;"!"&amp;$B$2),$C1084,-COLUMN(INDIRECT($B$1&amp;"!"&amp;$B$2))+MATCH(G$4,results!$4:$4,0),1,1),"")</f>
        <v>2002</v>
      </c>
      <c r="H1084" s="10">
        <f ca="1">IFERROR(-VALUE(OFFSET(INDIRECT($B$1&amp;"!"&amp;$B$2),$C1084,-COLUMN(INDIRECT($B$1&amp;"!"&amp;$B$2))+MATCH(H$4,results!$4:$4,0),1,1)),"")</f>
        <v>48</v>
      </c>
    </row>
    <row r="1085" spans="1:8" x14ac:dyDescent="0.4">
      <c r="A1085" s="7">
        <f t="shared" si="80"/>
        <v>1080</v>
      </c>
      <c r="B1085" s="7">
        <f t="shared" ca="1" si="81"/>
        <v>2</v>
      </c>
      <c r="C1085" s="7">
        <f t="shared" ca="1" si="82"/>
        <v>540</v>
      </c>
      <c r="D1085" s="10" t="str">
        <f t="shared" ca="1" si="83"/>
        <v>United States</v>
      </c>
      <c r="E1085" s="10">
        <f t="shared" ca="1" si="83"/>
        <v>1</v>
      </c>
      <c r="F1085" s="10" t="b">
        <f t="shared" ca="1" si="84"/>
        <v>0</v>
      </c>
      <c r="G1085" s="10">
        <f ca="1">IFERROR(OFFSET(INDIRECT($B$1&amp;"!"&amp;$B$2),$C1085,-COLUMN(INDIRECT($B$1&amp;"!"&amp;$B$2))+MATCH(G$4,results!$4:$4,0),1,1),"")</f>
        <v>2002</v>
      </c>
      <c r="H1085" s="10">
        <f ca="1">IFERROR(-VALUE(OFFSET(INDIRECT($B$1&amp;"!"&amp;$B$2),$C1085,-COLUMN(INDIRECT($B$1&amp;"!"&amp;$B$2))+MATCH(H$4,results!$4:$4,0),1,1)),"")</f>
        <v>48</v>
      </c>
    </row>
    <row r="1086" spans="1:8" x14ac:dyDescent="0.4">
      <c r="A1086" s="7">
        <f t="shared" si="80"/>
        <v>1081</v>
      </c>
      <c r="B1086" s="7">
        <f t="shared" ca="1" si="81"/>
        <v>0</v>
      </c>
      <c r="C1086" s="7">
        <f t="shared" ca="1" si="82"/>
        <v>541</v>
      </c>
      <c r="D1086" s="10" t="str">
        <f t="shared" ca="1" si="83"/>
        <v>Ireland</v>
      </c>
      <c r="E1086" s="10">
        <f t="shared" ca="1" si="83"/>
        <v>1</v>
      </c>
      <c r="F1086" s="10" t="b">
        <f t="shared" ca="1" si="84"/>
        <v>1</v>
      </c>
      <c r="G1086" s="10">
        <f ca="1">IFERROR(OFFSET(INDIRECT($B$1&amp;"!"&amp;$B$2),$C1086,-COLUMN(INDIRECT($B$1&amp;"!"&amp;$B$2))+MATCH(G$4,results!$4:$4,0),1,1),"")</f>
        <v>2002</v>
      </c>
      <c r="H1086" s="10">
        <f ca="1">IFERROR(-VALUE(OFFSET(INDIRECT($B$1&amp;"!"&amp;$B$2),$C1086,-COLUMN(INDIRECT($B$1&amp;"!"&amp;$B$2))+MATCH(H$4,results!$4:$4,0),1,1)),"")</f>
        <v>2</v>
      </c>
    </row>
    <row r="1087" spans="1:8" x14ac:dyDescent="0.4">
      <c r="A1087" s="7">
        <f t="shared" si="80"/>
        <v>1082</v>
      </c>
      <c r="B1087" s="7">
        <f t="shared" ca="1" si="81"/>
        <v>2</v>
      </c>
      <c r="C1087" s="7">
        <f t="shared" ca="1" si="82"/>
        <v>541</v>
      </c>
      <c r="D1087" s="10" t="str">
        <f t="shared" ca="1" si="83"/>
        <v>Cameroon</v>
      </c>
      <c r="E1087" s="10">
        <f t="shared" ca="1" si="83"/>
        <v>1</v>
      </c>
      <c r="F1087" s="10" t="b">
        <f t="shared" ca="1" si="84"/>
        <v>0</v>
      </c>
      <c r="G1087" s="10">
        <f ca="1">IFERROR(OFFSET(INDIRECT($B$1&amp;"!"&amp;$B$2),$C1087,-COLUMN(INDIRECT($B$1&amp;"!"&amp;$B$2))+MATCH(G$4,results!$4:$4,0),1,1),"")</f>
        <v>2002</v>
      </c>
      <c r="H1087" s="10">
        <f ca="1">IFERROR(-VALUE(OFFSET(INDIRECT($B$1&amp;"!"&amp;$B$2),$C1087,-COLUMN(INDIRECT($B$1&amp;"!"&amp;$B$2))+MATCH(H$4,results!$4:$4,0),1,1)),"")</f>
        <v>2</v>
      </c>
    </row>
    <row r="1088" spans="1:8" x14ac:dyDescent="0.4">
      <c r="A1088" s="7">
        <f t="shared" si="80"/>
        <v>1083</v>
      </c>
      <c r="B1088" s="7">
        <f t="shared" ca="1" si="81"/>
        <v>0</v>
      </c>
      <c r="C1088" s="7">
        <f t="shared" ca="1" si="82"/>
        <v>542</v>
      </c>
      <c r="D1088" s="10" t="str">
        <f t="shared" ca="1" si="83"/>
        <v>Germany</v>
      </c>
      <c r="E1088" s="10">
        <f t="shared" ca="1" si="83"/>
        <v>8</v>
      </c>
      <c r="F1088" s="10" t="b">
        <f t="shared" ca="1" si="84"/>
        <v>1</v>
      </c>
      <c r="G1088" s="10">
        <f ca="1">IFERROR(OFFSET(INDIRECT($B$1&amp;"!"&amp;$B$2),$C1088,-COLUMN(INDIRECT($B$1&amp;"!"&amp;$B$2))+MATCH(G$4,results!$4:$4,0),1,1),"")</f>
        <v>2002</v>
      </c>
      <c r="H1088" s="10">
        <f ca="1">IFERROR(-VALUE(OFFSET(INDIRECT($B$1&amp;"!"&amp;$B$2),$C1088,-COLUMN(INDIRECT($B$1&amp;"!"&amp;$B$2))+MATCH(H$4,results!$4:$4,0),1,1)),"")</f>
        <v>4</v>
      </c>
    </row>
    <row r="1089" spans="1:8" x14ac:dyDescent="0.4">
      <c r="A1089" s="7">
        <f t="shared" si="80"/>
        <v>1084</v>
      </c>
      <c r="B1089" s="7">
        <f t="shared" ca="1" si="81"/>
        <v>2</v>
      </c>
      <c r="C1089" s="7">
        <f t="shared" ca="1" si="82"/>
        <v>542</v>
      </c>
      <c r="D1089" s="10" t="str">
        <f t="shared" ca="1" si="83"/>
        <v>Saudi Arabia</v>
      </c>
      <c r="E1089" s="10">
        <f t="shared" ca="1" si="83"/>
        <v>0</v>
      </c>
      <c r="F1089" s="10" t="b">
        <f t="shared" ca="1" si="84"/>
        <v>0</v>
      </c>
      <c r="G1089" s="10">
        <f ca="1">IFERROR(OFFSET(INDIRECT($B$1&amp;"!"&amp;$B$2),$C1089,-COLUMN(INDIRECT($B$1&amp;"!"&amp;$B$2))+MATCH(G$4,results!$4:$4,0),1,1),"")</f>
        <v>2002</v>
      </c>
      <c r="H1089" s="10">
        <f ca="1">IFERROR(-VALUE(OFFSET(INDIRECT($B$1&amp;"!"&amp;$B$2),$C1089,-COLUMN(INDIRECT($B$1&amp;"!"&amp;$B$2))+MATCH(H$4,results!$4:$4,0),1,1)),"")</f>
        <v>4</v>
      </c>
    </row>
    <row r="1090" spans="1:8" x14ac:dyDescent="0.4">
      <c r="A1090" s="7">
        <f t="shared" si="80"/>
        <v>1085</v>
      </c>
      <c r="B1090" s="7">
        <f t="shared" ca="1" si="81"/>
        <v>0</v>
      </c>
      <c r="C1090" s="7">
        <f t="shared" ca="1" si="82"/>
        <v>543</v>
      </c>
      <c r="D1090" s="10" t="str">
        <f t="shared" ca="1" si="83"/>
        <v>Germany</v>
      </c>
      <c r="E1090" s="10">
        <f t="shared" ca="1" si="83"/>
        <v>1</v>
      </c>
      <c r="F1090" s="10" t="b">
        <f t="shared" ca="1" si="84"/>
        <v>1</v>
      </c>
      <c r="G1090" s="10">
        <f ca="1">IFERROR(OFFSET(INDIRECT($B$1&amp;"!"&amp;$B$2),$C1090,-COLUMN(INDIRECT($B$1&amp;"!"&amp;$B$2))+MATCH(G$4,results!$4:$4,0),1,1),"")</f>
        <v>2002</v>
      </c>
      <c r="H1090" s="10">
        <f ca="1">IFERROR(-VALUE(OFFSET(INDIRECT($B$1&amp;"!"&amp;$B$2),$C1090,-COLUMN(INDIRECT($B$1&amp;"!"&amp;$B$2))+MATCH(H$4,results!$4:$4,0),1,1)),"")</f>
        <v>17</v>
      </c>
    </row>
    <row r="1091" spans="1:8" x14ac:dyDescent="0.4">
      <c r="A1091" s="7">
        <f t="shared" si="80"/>
        <v>1086</v>
      </c>
      <c r="B1091" s="7">
        <f t="shared" ca="1" si="81"/>
        <v>2</v>
      </c>
      <c r="C1091" s="7">
        <f t="shared" ca="1" si="82"/>
        <v>543</v>
      </c>
      <c r="D1091" s="10" t="str">
        <f t="shared" ca="1" si="83"/>
        <v>Ireland</v>
      </c>
      <c r="E1091" s="10">
        <f t="shared" ca="1" si="83"/>
        <v>1</v>
      </c>
      <c r="F1091" s="10" t="b">
        <f t="shared" ca="1" si="84"/>
        <v>0</v>
      </c>
      <c r="G1091" s="10">
        <f ca="1">IFERROR(OFFSET(INDIRECT($B$1&amp;"!"&amp;$B$2),$C1091,-COLUMN(INDIRECT($B$1&amp;"!"&amp;$B$2))+MATCH(G$4,results!$4:$4,0),1,1),"")</f>
        <v>2002</v>
      </c>
      <c r="H1091" s="10">
        <f ca="1">IFERROR(-VALUE(OFFSET(INDIRECT($B$1&amp;"!"&amp;$B$2),$C1091,-COLUMN(INDIRECT($B$1&amp;"!"&amp;$B$2))+MATCH(H$4,results!$4:$4,0),1,1)),"")</f>
        <v>17</v>
      </c>
    </row>
    <row r="1092" spans="1:8" x14ac:dyDescent="0.4">
      <c r="A1092" s="7">
        <f t="shared" si="80"/>
        <v>1087</v>
      </c>
      <c r="B1092" s="7">
        <f t="shared" ca="1" si="81"/>
        <v>0</v>
      </c>
      <c r="C1092" s="7">
        <f t="shared" ca="1" si="82"/>
        <v>544</v>
      </c>
      <c r="D1092" s="10" t="str">
        <f t="shared" ca="1" si="83"/>
        <v>Cameroon</v>
      </c>
      <c r="E1092" s="10">
        <f t="shared" ca="1" si="83"/>
        <v>1</v>
      </c>
      <c r="F1092" s="10" t="b">
        <f t="shared" ca="1" si="84"/>
        <v>1</v>
      </c>
      <c r="G1092" s="10">
        <f ca="1">IFERROR(OFFSET(INDIRECT($B$1&amp;"!"&amp;$B$2),$C1092,-COLUMN(INDIRECT($B$1&amp;"!"&amp;$B$2))+MATCH(G$4,results!$4:$4,0),1,1),"")</f>
        <v>2002</v>
      </c>
      <c r="H1092" s="10">
        <f ca="1">IFERROR(-VALUE(OFFSET(INDIRECT($B$1&amp;"!"&amp;$B$2),$C1092,-COLUMN(INDIRECT($B$1&amp;"!"&amp;$B$2))+MATCH(H$4,results!$4:$4,0),1,1)),"")</f>
        <v>19</v>
      </c>
    </row>
    <row r="1093" spans="1:8" x14ac:dyDescent="0.4">
      <c r="A1093" s="7">
        <f t="shared" si="80"/>
        <v>1088</v>
      </c>
      <c r="B1093" s="7">
        <f t="shared" ca="1" si="81"/>
        <v>2</v>
      </c>
      <c r="C1093" s="7">
        <f t="shared" ca="1" si="82"/>
        <v>544</v>
      </c>
      <c r="D1093" s="10" t="str">
        <f t="shared" ca="1" si="83"/>
        <v>Saudi Arabia</v>
      </c>
      <c r="E1093" s="10">
        <f t="shared" ca="1" si="83"/>
        <v>0</v>
      </c>
      <c r="F1093" s="10" t="b">
        <f t="shared" ca="1" si="84"/>
        <v>0</v>
      </c>
      <c r="G1093" s="10">
        <f ca="1">IFERROR(OFFSET(INDIRECT($B$1&amp;"!"&amp;$B$2),$C1093,-COLUMN(INDIRECT($B$1&amp;"!"&amp;$B$2))+MATCH(G$4,results!$4:$4,0),1,1),"")</f>
        <v>2002</v>
      </c>
      <c r="H1093" s="10">
        <f ca="1">IFERROR(-VALUE(OFFSET(INDIRECT($B$1&amp;"!"&amp;$B$2),$C1093,-COLUMN(INDIRECT($B$1&amp;"!"&amp;$B$2))+MATCH(H$4,results!$4:$4,0),1,1)),"")</f>
        <v>19</v>
      </c>
    </row>
    <row r="1094" spans="1:8" x14ac:dyDescent="0.4">
      <c r="A1094" s="7">
        <f t="shared" si="80"/>
        <v>1089</v>
      </c>
      <c r="B1094" s="7">
        <f t="shared" ca="1" si="81"/>
        <v>0</v>
      </c>
      <c r="C1094" s="7">
        <f t="shared" ca="1" si="82"/>
        <v>545</v>
      </c>
      <c r="D1094" s="10" t="str">
        <f t="shared" ca="1" si="83"/>
        <v>Cameroon</v>
      </c>
      <c r="E1094" s="10">
        <f t="shared" ca="1" si="83"/>
        <v>0</v>
      </c>
      <c r="F1094" s="10" t="b">
        <f t="shared" ca="1" si="84"/>
        <v>1</v>
      </c>
      <c r="G1094" s="10">
        <f ca="1">IFERROR(OFFSET(INDIRECT($B$1&amp;"!"&amp;$B$2),$C1094,-COLUMN(INDIRECT($B$1&amp;"!"&amp;$B$2))+MATCH(G$4,results!$4:$4,0),1,1),"")</f>
        <v>2002</v>
      </c>
      <c r="H1094" s="10">
        <f ca="1">IFERROR(-VALUE(OFFSET(INDIRECT($B$1&amp;"!"&amp;$B$2),$C1094,-COLUMN(INDIRECT($B$1&amp;"!"&amp;$B$2))+MATCH(H$4,results!$4:$4,0),1,1)),"")</f>
        <v>35</v>
      </c>
    </row>
    <row r="1095" spans="1:8" x14ac:dyDescent="0.4">
      <c r="A1095" s="7">
        <f t="shared" ref="A1095:A1158" si="85">IFERROR(A1094+1,1)</f>
        <v>1090</v>
      </c>
      <c r="B1095" s="7">
        <f t="shared" ref="B1095:B1158" ca="1" si="86">IF($A1095&gt;=B$4*$B$3-1,"",MOD($A1095-1,$B$4)*2)</f>
        <v>2</v>
      </c>
      <c r="C1095" s="7">
        <f t="shared" ref="C1095:C1158" ca="1" si="87">IF($B1095="","",QUOTIENT($A1095+1,$C$4))</f>
        <v>545</v>
      </c>
      <c r="D1095" s="10" t="str">
        <f t="shared" ref="D1095:E1158" ca="1" si="88">IFERROR(OFFSET(INDIRECT($B$1&amp;"!"&amp;$B$2),$C1095,$B1095+D$4,1,1),"")</f>
        <v>Germany</v>
      </c>
      <c r="E1095" s="10">
        <f t="shared" ca="1" si="88"/>
        <v>2</v>
      </c>
      <c r="F1095" s="10" t="b">
        <f t="shared" ref="F1095:F1158" ca="1" si="89">IF(B1095="","",B1095=0)</f>
        <v>0</v>
      </c>
      <c r="G1095" s="10">
        <f ca="1">IFERROR(OFFSET(INDIRECT($B$1&amp;"!"&amp;$B$2),$C1095,-COLUMN(INDIRECT($B$1&amp;"!"&amp;$B$2))+MATCH(G$4,results!$4:$4,0),1,1),"")</f>
        <v>2002</v>
      </c>
      <c r="H1095" s="10">
        <f ca="1">IFERROR(-VALUE(OFFSET(INDIRECT($B$1&amp;"!"&amp;$B$2),$C1095,-COLUMN(INDIRECT($B$1&amp;"!"&amp;$B$2))+MATCH(H$4,results!$4:$4,0),1,1)),"")</f>
        <v>35</v>
      </c>
    </row>
    <row r="1096" spans="1:8" x14ac:dyDescent="0.4">
      <c r="A1096" s="7">
        <f t="shared" si="85"/>
        <v>1091</v>
      </c>
      <c r="B1096" s="7">
        <f t="shared" ca="1" si="86"/>
        <v>0</v>
      </c>
      <c r="C1096" s="7">
        <f t="shared" ca="1" si="87"/>
        <v>546</v>
      </c>
      <c r="D1096" s="10" t="str">
        <f t="shared" ca="1" si="88"/>
        <v>Saudi Arabia</v>
      </c>
      <c r="E1096" s="10">
        <f t="shared" ca="1" si="88"/>
        <v>0</v>
      </c>
      <c r="F1096" s="10" t="b">
        <f t="shared" ca="1" si="89"/>
        <v>1</v>
      </c>
      <c r="G1096" s="10">
        <f ca="1">IFERROR(OFFSET(INDIRECT($B$1&amp;"!"&amp;$B$2),$C1096,-COLUMN(INDIRECT($B$1&amp;"!"&amp;$B$2))+MATCH(G$4,results!$4:$4,0),1,1),"")</f>
        <v>2002</v>
      </c>
      <c r="H1096" s="10">
        <f ca="1">IFERROR(-VALUE(OFFSET(INDIRECT($B$1&amp;"!"&amp;$B$2),$C1096,-COLUMN(INDIRECT($B$1&amp;"!"&amp;$B$2))+MATCH(H$4,results!$4:$4,0),1,1)),"")</f>
        <v>36</v>
      </c>
    </row>
    <row r="1097" spans="1:8" x14ac:dyDescent="0.4">
      <c r="A1097" s="7">
        <f t="shared" si="85"/>
        <v>1092</v>
      </c>
      <c r="B1097" s="7">
        <f t="shared" ca="1" si="86"/>
        <v>2</v>
      </c>
      <c r="C1097" s="7">
        <f t="shared" ca="1" si="87"/>
        <v>546</v>
      </c>
      <c r="D1097" s="10" t="str">
        <f t="shared" ca="1" si="88"/>
        <v>Ireland</v>
      </c>
      <c r="E1097" s="10">
        <f t="shared" ca="1" si="88"/>
        <v>3</v>
      </c>
      <c r="F1097" s="10" t="b">
        <f t="shared" ca="1" si="89"/>
        <v>0</v>
      </c>
      <c r="G1097" s="10">
        <f ca="1">IFERROR(OFFSET(INDIRECT($B$1&amp;"!"&amp;$B$2),$C1097,-COLUMN(INDIRECT($B$1&amp;"!"&amp;$B$2))+MATCH(G$4,results!$4:$4,0),1,1),"")</f>
        <v>2002</v>
      </c>
      <c r="H1097" s="10">
        <f ca="1">IFERROR(-VALUE(OFFSET(INDIRECT($B$1&amp;"!"&amp;$B$2),$C1097,-COLUMN(INDIRECT($B$1&amp;"!"&amp;$B$2))+MATCH(H$4,results!$4:$4,0),1,1)),"")</f>
        <v>36</v>
      </c>
    </row>
    <row r="1098" spans="1:8" x14ac:dyDescent="0.4">
      <c r="A1098" s="7">
        <f t="shared" si="85"/>
        <v>1093</v>
      </c>
      <c r="B1098" s="7">
        <f t="shared" ca="1" si="86"/>
        <v>0</v>
      </c>
      <c r="C1098" s="7">
        <f t="shared" ca="1" si="87"/>
        <v>547</v>
      </c>
      <c r="D1098" s="10" t="str">
        <f t="shared" ca="1" si="88"/>
        <v>England</v>
      </c>
      <c r="E1098" s="10">
        <f t="shared" ca="1" si="88"/>
        <v>1</v>
      </c>
      <c r="F1098" s="10" t="b">
        <f t="shared" ca="1" si="89"/>
        <v>1</v>
      </c>
      <c r="G1098" s="10">
        <f ca="1">IFERROR(OFFSET(INDIRECT($B$1&amp;"!"&amp;$B$2),$C1098,-COLUMN(INDIRECT($B$1&amp;"!"&amp;$B$2))+MATCH(G$4,results!$4:$4,0),1,1),"")</f>
        <v>2002</v>
      </c>
      <c r="H1098" s="10">
        <f ca="1">IFERROR(-VALUE(OFFSET(INDIRECT($B$1&amp;"!"&amp;$B$2),$C1098,-COLUMN(INDIRECT($B$1&amp;"!"&amp;$B$2))+MATCH(H$4,results!$4:$4,0),1,1)),"")</f>
        <v>5</v>
      </c>
    </row>
    <row r="1099" spans="1:8" x14ac:dyDescent="0.4">
      <c r="A1099" s="7">
        <f t="shared" si="85"/>
        <v>1094</v>
      </c>
      <c r="B1099" s="7">
        <f t="shared" ca="1" si="86"/>
        <v>2</v>
      </c>
      <c r="C1099" s="7">
        <f t="shared" ca="1" si="87"/>
        <v>547</v>
      </c>
      <c r="D1099" s="10" t="str">
        <f t="shared" ca="1" si="88"/>
        <v>Sweden</v>
      </c>
      <c r="E1099" s="10">
        <f t="shared" ca="1" si="88"/>
        <v>1</v>
      </c>
      <c r="F1099" s="10" t="b">
        <f t="shared" ca="1" si="89"/>
        <v>0</v>
      </c>
      <c r="G1099" s="10">
        <f ca="1">IFERROR(OFFSET(INDIRECT($B$1&amp;"!"&amp;$B$2),$C1099,-COLUMN(INDIRECT($B$1&amp;"!"&amp;$B$2))+MATCH(G$4,results!$4:$4,0),1,1),"")</f>
        <v>2002</v>
      </c>
      <c r="H1099" s="10">
        <f ca="1">IFERROR(-VALUE(OFFSET(INDIRECT($B$1&amp;"!"&amp;$B$2),$C1099,-COLUMN(INDIRECT($B$1&amp;"!"&amp;$B$2))+MATCH(H$4,results!$4:$4,0),1,1)),"")</f>
        <v>5</v>
      </c>
    </row>
    <row r="1100" spans="1:8" x14ac:dyDescent="0.4">
      <c r="A1100" s="7">
        <f t="shared" si="85"/>
        <v>1095</v>
      </c>
      <c r="B1100" s="7">
        <f t="shared" ca="1" si="86"/>
        <v>0</v>
      </c>
      <c r="C1100" s="7">
        <f t="shared" ca="1" si="87"/>
        <v>548</v>
      </c>
      <c r="D1100" s="10" t="str">
        <f t="shared" ca="1" si="88"/>
        <v>Argentina</v>
      </c>
      <c r="E1100" s="10">
        <f t="shared" ca="1" si="88"/>
        <v>1</v>
      </c>
      <c r="F1100" s="10" t="b">
        <f t="shared" ca="1" si="89"/>
        <v>1</v>
      </c>
      <c r="G1100" s="10">
        <f ca="1">IFERROR(OFFSET(INDIRECT($B$1&amp;"!"&amp;$B$2),$C1100,-COLUMN(INDIRECT($B$1&amp;"!"&amp;$B$2))+MATCH(G$4,results!$4:$4,0),1,1),"")</f>
        <v>2002</v>
      </c>
      <c r="H1100" s="10">
        <f ca="1">IFERROR(-VALUE(OFFSET(INDIRECT($B$1&amp;"!"&amp;$B$2),$C1100,-COLUMN(INDIRECT($B$1&amp;"!"&amp;$B$2))+MATCH(H$4,results!$4:$4,0),1,1)),"")</f>
        <v>7</v>
      </c>
    </row>
    <row r="1101" spans="1:8" x14ac:dyDescent="0.4">
      <c r="A1101" s="7">
        <f t="shared" si="85"/>
        <v>1096</v>
      </c>
      <c r="B1101" s="7">
        <f t="shared" ca="1" si="86"/>
        <v>2</v>
      </c>
      <c r="C1101" s="7">
        <f t="shared" ca="1" si="87"/>
        <v>548</v>
      </c>
      <c r="D1101" s="10" t="str">
        <f t="shared" ca="1" si="88"/>
        <v>Nigeria</v>
      </c>
      <c r="E1101" s="10">
        <f t="shared" ca="1" si="88"/>
        <v>0</v>
      </c>
      <c r="F1101" s="10" t="b">
        <f t="shared" ca="1" si="89"/>
        <v>0</v>
      </c>
      <c r="G1101" s="10">
        <f ca="1">IFERROR(OFFSET(INDIRECT($B$1&amp;"!"&amp;$B$2),$C1101,-COLUMN(INDIRECT($B$1&amp;"!"&amp;$B$2))+MATCH(G$4,results!$4:$4,0),1,1),"")</f>
        <v>2002</v>
      </c>
      <c r="H1101" s="10">
        <f ca="1">IFERROR(-VALUE(OFFSET(INDIRECT($B$1&amp;"!"&amp;$B$2),$C1101,-COLUMN(INDIRECT($B$1&amp;"!"&amp;$B$2))+MATCH(H$4,results!$4:$4,0),1,1)),"")</f>
        <v>7</v>
      </c>
    </row>
    <row r="1102" spans="1:8" x14ac:dyDescent="0.4">
      <c r="A1102" s="7">
        <f t="shared" si="85"/>
        <v>1097</v>
      </c>
      <c r="B1102" s="7">
        <f t="shared" ca="1" si="86"/>
        <v>0</v>
      </c>
      <c r="C1102" s="7">
        <f t="shared" ca="1" si="87"/>
        <v>549</v>
      </c>
      <c r="D1102" s="10" t="str">
        <f t="shared" ca="1" si="88"/>
        <v>Sweden</v>
      </c>
      <c r="E1102" s="10">
        <f t="shared" ca="1" si="88"/>
        <v>2</v>
      </c>
      <c r="F1102" s="10" t="b">
        <f t="shared" ca="1" si="89"/>
        <v>1</v>
      </c>
      <c r="G1102" s="10">
        <f ca="1">IFERROR(OFFSET(INDIRECT($B$1&amp;"!"&amp;$B$2),$C1102,-COLUMN(INDIRECT($B$1&amp;"!"&amp;$B$2))+MATCH(G$4,results!$4:$4,0),1,1),"")</f>
        <v>2002</v>
      </c>
      <c r="H1102" s="10">
        <f ca="1">IFERROR(-VALUE(OFFSET(INDIRECT($B$1&amp;"!"&amp;$B$2),$C1102,-COLUMN(INDIRECT($B$1&amp;"!"&amp;$B$2))+MATCH(H$4,results!$4:$4,0),1,1)),"")</f>
        <v>21</v>
      </c>
    </row>
    <row r="1103" spans="1:8" x14ac:dyDescent="0.4">
      <c r="A1103" s="7">
        <f t="shared" si="85"/>
        <v>1098</v>
      </c>
      <c r="B1103" s="7">
        <f t="shared" ca="1" si="86"/>
        <v>2</v>
      </c>
      <c r="C1103" s="7">
        <f t="shared" ca="1" si="87"/>
        <v>549</v>
      </c>
      <c r="D1103" s="10" t="str">
        <f t="shared" ca="1" si="88"/>
        <v>Nigeria</v>
      </c>
      <c r="E1103" s="10">
        <f t="shared" ca="1" si="88"/>
        <v>1</v>
      </c>
      <c r="F1103" s="10" t="b">
        <f t="shared" ca="1" si="89"/>
        <v>0</v>
      </c>
      <c r="G1103" s="10">
        <f ca="1">IFERROR(OFFSET(INDIRECT($B$1&amp;"!"&amp;$B$2),$C1103,-COLUMN(INDIRECT($B$1&amp;"!"&amp;$B$2))+MATCH(G$4,results!$4:$4,0),1,1),"")</f>
        <v>2002</v>
      </c>
      <c r="H1103" s="10">
        <f ca="1">IFERROR(-VALUE(OFFSET(INDIRECT($B$1&amp;"!"&amp;$B$2),$C1103,-COLUMN(INDIRECT($B$1&amp;"!"&amp;$B$2))+MATCH(H$4,results!$4:$4,0),1,1)),"")</f>
        <v>21</v>
      </c>
    </row>
    <row r="1104" spans="1:8" x14ac:dyDescent="0.4">
      <c r="A1104" s="7">
        <f t="shared" si="85"/>
        <v>1099</v>
      </c>
      <c r="B1104" s="7">
        <f t="shared" ca="1" si="86"/>
        <v>0</v>
      </c>
      <c r="C1104" s="7">
        <f t="shared" ca="1" si="87"/>
        <v>550</v>
      </c>
      <c r="D1104" s="10" t="str">
        <f t="shared" ca="1" si="88"/>
        <v>Argentina</v>
      </c>
      <c r="E1104" s="10">
        <f t="shared" ca="1" si="88"/>
        <v>0</v>
      </c>
      <c r="F1104" s="10" t="b">
        <f t="shared" ca="1" si="89"/>
        <v>1</v>
      </c>
      <c r="G1104" s="10">
        <f ca="1">IFERROR(OFFSET(INDIRECT($B$1&amp;"!"&amp;$B$2),$C1104,-COLUMN(INDIRECT($B$1&amp;"!"&amp;$B$2))+MATCH(G$4,results!$4:$4,0),1,1),"")</f>
        <v>2002</v>
      </c>
      <c r="H1104" s="10">
        <f ca="1">IFERROR(-VALUE(OFFSET(INDIRECT($B$1&amp;"!"&amp;$B$2),$C1104,-COLUMN(INDIRECT($B$1&amp;"!"&amp;$B$2))+MATCH(H$4,results!$4:$4,0),1,1)),"")</f>
        <v>23</v>
      </c>
    </row>
    <row r="1105" spans="1:8" x14ac:dyDescent="0.4">
      <c r="A1105" s="7">
        <f t="shared" si="85"/>
        <v>1100</v>
      </c>
      <c r="B1105" s="7">
        <f t="shared" ca="1" si="86"/>
        <v>2</v>
      </c>
      <c r="C1105" s="7">
        <f t="shared" ca="1" si="87"/>
        <v>550</v>
      </c>
      <c r="D1105" s="10" t="str">
        <f t="shared" ca="1" si="88"/>
        <v>England</v>
      </c>
      <c r="E1105" s="10">
        <f t="shared" ca="1" si="88"/>
        <v>1</v>
      </c>
      <c r="F1105" s="10" t="b">
        <f t="shared" ca="1" si="89"/>
        <v>0</v>
      </c>
      <c r="G1105" s="10">
        <f ca="1">IFERROR(OFFSET(INDIRECT($B$1&amp;"!"&amp;$B$2),$C1105,-COLUMN(INDIRECT($B$1&amp;"!"&amp;$B$2))+MATCH(G$4,results!$4:$4,0),1,1),"")</f>
        <v>2002</v>
      </c>
      <c r="H1105" s="10">
        <f ca="1">IFERROR(-VALUE(OFFSET(INDIRECT($B$1&amp;"!"&amp;$B$2),$C1105,-COLUMN(INDIRECT($B$1&amp;"!"&amp;$B$2))+MATCH(H$4,results!$4:$4,0),1,1)),"")</f>
        <v>23</v>
      </c>
    </row>
    <row r="1106" spans="1:8" x14ac:dyDescent="0.4">
      <c r="A1106" s="7">
        <f t="shared" si="85"/>
        <v>1101</v>
      </c>
      <c r="B1106" s="7">
        <f t="shared" ca="1" si="86"/>
        <v>0</v>
      </c>
      <c r="C1106" s="7">
        <f t="shared" ca="1" si="87"/>
        <v>551</v>
      </c>
      <c r="D1106" s="10" t="str">
        <f t="shared" ca="1" si="88"/>
        <v>Sweden</v>
      </c>
      <c r="E1106" s="10">
        <f t="shared" ca="1" si="88"/>
        <v>1</v>
      </c>
      <c r="F1106" s="10" t="b">
        <f t="shared" ca="1" si="89"/>
        <v>1</v>
      </c>
      <c r="G1106" s="10">
        <f ca="1">IFERROR(OFFSET(INDIRECT($B$1&amp;"!"&amp;$B$2),$C1106,-COLUMN(INDIRECT($B$1&amp;"!"&amp;$B$2))+MATCH(G$4,results!$4:$4,0),1,1),"")</f>
        <v>2002</v>
      </c>
      <c r="H1106" s="10">
        <f ca="1">IFERROR(-VALUE(OFFSET(INDIRECT($B$1&amp;"!"&amp;$B$2),$C1106,-COLUMN(INDIRECT($B$1&amp;"!"&amp;$B$2))+MATCH(H$4,results!$4:$4,0),1,1)),"")</f>
        <v>37</v>
      </c>
    </row>
    <row r="1107" spans="1:8" x14ac:dyDescent="0.4">
      <c r="A1107" s="7">
        <f t="shared" si="85"/>
        <v>1102</v>
      </c>
      <c r="B1107" s="7">
        <f t="shared" ca="1" si="86"/>
        <v>2</v>
      </c>
      <c r="C1107" s="7">
        <f t="shared" ca="1" si="87"/>
        <v>551</v>
      </c>
      <c r="D1107" s="10" t="str">
        <f t="shared" ca="1" si="88"/>
        <v>Argentina</v>
      </c>
      <c r="E1107" s="10">
        <f t="shared" ca="1" si="88"/>
        <v>1</v>
      </c>
      <c r="F1107" s="10" t="b">
        <f t="shared" ca="1" si="89"/>
        <v>0</v>
      </c>
      <c r="G1107" s="10">
        <f ca="1">IFERROR(OFFSET(INDIRECT($B$1&amp;"!"&amp;$B$2),$C1107,-COLUMN(INDIRECT($B$1&amp;"!"&amp;$B$2))+MATCH(G$4,results!$4:$4,0),1,1),"")</f>
        <v>2002</v>
      </c>
      <c r="H1107" s="10">
        <f ca="1">IFERROR(-VALUE(OFFSET(INDIRECT($B$1&amp;"!"&amp;$B$2),$C1107,-COLUMN(INDIRECT($B$1&amp;"!"&amp;$B$2))+MATCH(H$4,results!$4:$4,0),1,1)),"")</f>
        <v>37</v>
      </c>
    </row>
    <row r="1108" spans="1:8" x14ac:dyDescent="0.4">
      <c r="A1108" s="7">
        <f t="shared" si="85"/>
        <v>1103</v>
      </c>
      <c r="B1108" s="7">
        <f t="shared" ca="1" si="86"/>
        <v>0</v>
      </c>
      <c r="C1108" s="7">
        <f t="shared" ca="1" si="87"/>
        <v>552</v>
      </c>
      <c r="D1108" s="10" t="str">
        <f t="shared" ca="1" si="88"/>
        <v>Nigeria</v>
      </c>
      <c r="E1108" s="10">
        <f t="shared" ca="1" si="88"/>
        <v>0</v>
      </c>
      <c r="F1108" s="10" t="b">
        <f t="shared" ca="1" si="89"/>
        <v>1</v>
      </c>
      <c r="G1108" s="10">
        <f ca="1">IFERROR(OFFSET(INDIRECT($B$1&amp;"!"&amp;$B$2),$C1108,-COLUMN(INDIRECT($B$1&amp;"!"&amp;$B$2))+MATCH(G$4,results!$4:$4,0),1,1),"")</f>
        <v>2002</v>
      </c>
      <c r="H1108" s="10">
        <f ca="1">IFERROR(-VALUE(OFFSET(INDIRECT($B$1&amp;"!"&amp;$B$2),$C1108,-COLUMN(INDIRECT($B$1&amp;"!"&amp;$B$2))+MATCH(H$4,results!$4:$4,0),1,1)),"")</f>
        <v>38</v>
      </c>
    </row>
    <row r="1109" spans="1:8" x14ac:dyDescent="0.4">
      <c r="A1109" s="7">
        <f t="shared" si="85"/>
        <v>1104</v>
      </c>
      <c r="B1109" s="7">
        <f t="shared" ca="1" si="86"/>
        <v>2</v>
      </c>
      <c r="C1109" s="7">
        <f t="shared" ca="1" si="87"/>
        <v>552</v>
      </c>
      <c r="D1109" s="10" t="str">
        <f t="shared" ca="1" si="88"/>
        <v>England</v>
      </c>
      <c r="E1109" s="10">
        <f t="shared" ca="1" si="88"/>
        <v>0</v>
      </c>
      <c r="F1109" s="10" t="b">
        <f t="shared" ca="1" si="89"/>
        <v>0</v>
      </c>
      <c r="G1109" s="10">
        <f ca="1">IFERROR(OFFSET(INDIRECT($B$1&amp;"!"&amp;$B$2),$C1109,-COLUMN(INDIRECT($B$1&amp;"!"&amp;$B$2))+MATCH(G$4,results!$4:$4,0),1,1),"")</f>
        <v>2002</v>
      </c>
      <c r="H1109" s="10">
        <f ca="1">IFERROR(-VALUE(OFFSET(INDIRECT($B$1&amp;"!"&amp;$B$2),$C1109,-COLUMN(INDIRECT($B$1&amp;"!"&amp;$B$2))+MATCH(H$4,results!$4:$4,0),1,1)),"")</f>
        <v>38</v>
      </c>
    </row>
    <row r="1110" spans="1:8" x14ac:dyDescent="0.4">
      <c r="A1110" s="7">
        <f t="shared" si="85"/>
        <v>1105</v>
      </c>
      <c r="B1110" s="7">
        <f t="shared" ca="1" si="86"/>
        <v>0</v>
      </c>
      <c r="C1110" s="7">
        <f t="shared" ca="1" si="87"/>
        <v>553</v>
      </c>
      <c r="D1110" s="10" t="str">
        <f t="shared" ca="1" si="88"/>
        <v>Croatia</v>
      </c>
      <c r="E1110" s="10">
        <f t="shared" ca="1" si="88"/>
        <v>0</v>
      </c>
      <c r="F1110" s="10" t="b">
        <f t="shared" ca="1" si="89"/>
        <v>1</v>
      </c>
      <c r="G1110" s="10">
        <f ca="1">IFERROR(OFFSET(INDIRECT($B$1&amp;"!"&amp;$B$2),$C1110,-COLUMN(INDIRECT($B$1&amp;"!"&amp;$B$2))+MATCH(G$4,results!$4:$4,0),1,1),"")</f>
        <v>2002</v>
      </c>
      <c r="H1110" s="10">
        <f ca="1">IFERROR(-VALUE(OFFSET(INDIRECT($B$1&amp;"!"&amp;$B$2),$C1110,-COLUMN(INDIRECT($B$1&amp;"!"&amp;$B$2))+MATCH(H$4,results!$4:$4,0),1,1)),"")</f>
        <v>9</v>
      </c>
    </row>
    <row r="1111" spans="1:8" x14ac:dyDescent="0.4">
      <c r="A1111" s="7">
        <f t="shared" si="85"/>
        <v>1106</v>
      </c>
      <c r="B1111" s="7">
        <f t="shared" ca="1" si="86"/>
        <v>2</v>
      </c>
      <c r="C1111" s="7">
        <f t="shared" ca="1" si="87"/>
        <v>553</v>
      </c>
      <c r="D1111" s="10" t="str">
        <f t="shared" ca="1" si="88"/>
        <v>Mexico</v>
      </c>
      <c r="E1111" s="10">
        <f t="shared" ca="1" si="88"/>
        <v>1</v>
      </c>
      <c r="F1111" s="10" t="b">
        <f t="shared" ca="1" si="89"/>
        <v>0</v>
      </c>
      <c r="G1111" s="10">
        <f ca="1">IFERROR(OFFSET(INDIRECT($B$1&amp;"!"&amp;$B$2),$C1111,-COLUMN(INDIRECT($B$1&amp;"!"&amp;$B$2))+MATCH(G$4,results!$4:$4,0),1,1),"")</f>
        <v>2002</v>
      </c>
      <c r="H1111" s="10">
        <f ca="1">IFERROR(-VALUE(OFFSET(INDIRECT($B$1&amp;"!"&amp;$B$2),$C1111,-COLUMN(INDIRECT($B$1&amp;"!"&amp;$B$2))+MATCH(H$4,results!$4:$4,0),1,1)),"")</f>
        <v>9</v>
      </c>
    </row>
    <row r="1112" spans="1:8" x14ac:dyDescent="0.4">
      <c r="A1112" s="7">
        <f t="shared" si="85"/>
        <v>1107</v>
      </c>
      <c r="B1112" s="7">
        <f t="shared" ca="1" si="86"/>
        <v>0</v>
      </c>
      <c r="C1112" s="7">
        <f t="shared" ca="1" si="87"/>
        <v>554</v>
      </c>
      <c r="D1112" s="10" t="str">
        <f t="shared" ca="1" si="88"/>
        <v>Italy</v>
      </c>
      <c r="E1112" s="10">
        <f t="shared" ca="1" si="88"/>
        <v>2</v>
      </c>
      <c r="F1112" s="10" t="b">
        <f t="shared" ca="1" si="89"/>
        <v>1</v>
      </c>
      <c r="G1112" s="10">
        <f ca="1">IFERROR(OFFSET(INDIRECT($B$1&amp;"!"&amp;$B$2),$C1112,-COLUMN(INDIRECT($B$1&amp;"!"&amp;$B$2))+MATCH(G$4,results!$4:$4,0),1,1),"")</f>
        <v>2002</v>
      </c>
      <c r="H1112" s="10">
        <f ca="1">IFERROR(-VALUE(OFFSET(INDIRECT($B$1&amp;"!"&amp;$B$2),$C1112,-COLUMN(INDIRECT($B$1&amp;"!"&amp;$B$2))+MATCH(H$4,results!$4:$4,0),1,1)),"")</f>
        <v>11</v>
      </c>
    </row>
    <row r="1113" spans="1:8" x14ac:dyDescent="0.4">
      <c r="A1113" s="7">
        <f t="shared" si="85"/>
        <v>1108</v>
      </c>
      <c r="B1113" s="7">
        <f t="shared" ca="1" si="86"/>
        <v>2</v>
      </c>
      <c r="C1113" s="7">
        <f t="shared" ca="1" si="87"/>
        <v>554</v>
      </c>
      <c r="D1113" s="10" t="str">
        <f t="shared" ca="1" si="88"/>
        <v>Ecuador</v>
      </c>
      <c r="E1113" s="10">
        <f t="shared" ca="1" si="88"/>
        <v>0</v>
      </c>
      <c r="F1113" s="10" t="b">
        <f t="shared" ca="1" si="89"/>
        <v>0</v>
      </c>
      <c r="G1113" s="10">
        <f ca="1">IFERROR(OFFSET(INDIRECT($B$1&amp;"!"&amp;$B$2),$C1113,-COLUMN(INDIRECT($B$1&amp;"!"&amp;$B$2))+MATCH(G$4,results!$4:$4,0),1,1),"")</f>
        <v>2002</v>
      </c>
      <c r="H1113" s="10">
        <f ca="1">IFERROR(-VALUE(OFFSET(INDIRECT($B$1&amp;"!"&amp;$B$2),$C1113,-COLUMN(INDIRECT($B$1&amp;"!"&amp;$B$2))+MATCH(H$4,results!$4:$4,0),1,1)),"")</f>
        <v>11</v>
      </c>
    </row>
    <row r="1114" spans="1:8" x14ac:dyDescent="0.4">
      <c r="A1114" s="7">
        <f t="shared" si="85"/>
        <v>1109</v>
      </c>
      <c r="B1114" s="7">
        <f t="shared" ca="1" si="86"/>
        <v>0</v>
      </c>
      <c r="C1114" s="7">
        <f t="shared" ca="1" si="87"/>
        <v>555</v>
      </c>
      <c r="D1114" s="10" t="str">
        <f t="shared" ca="1" si="88"/>
        <v>Italy</v>
      </c>
      <c r="E1114" s="10">
        <f t="shared" ca="1" si="88"/>
        <v>1</v>
      </c>
      <c r="F1114" s="10" t="b">
        <f t="shared" ca="1" si="89"/>
        <v>1</v>
      </c>
      <c r="G1114" s="10">
        <f ca="1">IFERROR(OFFSET(INDIRECT($B$1&amp;"!"&amp;$B$2),$C1114,-COLUMN(INDIRECT($B$1&amp;"!"&amp;$B$2))+MATCH(G$4,results!$4:$4,0),1,1),"")</f>
        <v>2002</v>
      </c>
      <c r="H1114" s="10">
        <f ca="1">IFERROR(-VALUE(OFFSET(INDIRECT($B$1&amp;"!"&amp;$B$2),$C1114,-COLUMN(INDIRECT($B$1&amp;"!"&amp;$B$2))+MATCH(H$4,results!$4:$4,0),1,1)),"")</f>
        <v>25</v>
      </c>
    </row>
    <row r="1115" spans="1:8" x14ac:dyDescent="0.4">
      <c r="A1115" s="7">
        <f t="shared" si="85"/>
        <v>1110</v>
      </c>
      <c r="B1115" s="7">
        <f t="shared" ca="1" si="86"/>
        <v>2</v>
      </c>
      <c r="C1115" s="7">
        <f t="shared" ca="1" si="87"/>
        <v>555</v>
      </c>
      <c r="D1115" s="10" t="str">
        <f t="shared" ca="1" si="88"/>
        <v>Croatia</v>
      </c>
      <c r="E1115" s="10">
        <f t="shared" ca="1" si="88"/>
        <v>2</v>
      </c>
      <c r="F1115" s="10" t="b">
        <f t="shared" ca="1" si="89"/>
        <v>0</v>
      </c>
      <c r="G1115" s="10">
        <f ca="1">IFERROR(OFFSET(INDIRECT($B$1&amp;"!"&amp;$B$2),$C1115,-COLUMN(INDIRECT($B$1&amp;"!"&amp;$B$2))+MATCH(G$4,results!$4:$4,0),1,1),"")</f>
        <v>2002</v>
      </c>
      <c r="H1115" s="10">
        <f ca="1">IFERROR(-VALUE(OFFSET(INDIRECT($B$1&amp;"!"&amp;$B$2),$C1115,-COLUMN(INDIRECT($B$1&amp;"!"&amp;$B$2))+MATCH(H$4,results!$4:$4,0),1,1)),"")</f>
        <v>25</v>
      </c>
    </row>
    <row r="1116" spans="1:8" x14ac:dyDescent="0.4">
      <c r="A1116" s="7">
        <f t="shared" si="85"/>
        <v>1111</v>
      </c>
      <c r="B1116" s="7">
        <f t="shared" ca="1" si="86"/>
        <v>0</v>
      </c>
      <c r="C1116" s="7">
        <f t="shared" ca="1" si="87"/>
        <v>556</v>
      </c>
      <c r="D1116" s="10" t="str">
        <f t="shared" ca="1" si="88"/>
        <v>Mexico</v>
      </c>
      <c r="E1116" s="10">
        <f t="shared" ca="1" si="88"/>
        <v>2</v>
      </c>
      <c r="F1116" s="10" t="b">
        <f t="shared" ca="1" si="89"/>
        <v>1</v>
      </c>
      <c r="G1116" s="10">
        <f ca="1">IFERROR(OFFSET(INDIRECT($B$1&amp;"!"&amp;$B$2),$C1116,-COLUMN(INDIRECT($B$1&amp;"!"&amp;$B$2))+MATCH(G$4,results!$4:$4,0),1,1),"")</f>
        <v>2002</v>
      </c>
      <c r="H1116" s="10">
        <f ca="1">IFERROR(-VALUE(OFFSET(INDIRECT($B$1&amp;"!"&amp;$B$2),$C1116,-COLUMN(INDIRECT($B$1&amp;"!"&amp;$B$2))+MATCH(H$4,results!$4:$4,0),1,1)),"")</f>
        <v>27</v>
      </c>
    </row>
    <row r="1117" spans="1:8" x14ac:dyDescent="0.4">
      <c r="A1117" s="7">
        <f t="shared" si="85"/>
        <v>1112</v>
      </c>
      <c r="B1117" s="7">
        <f t="shared" ca="1" si="86"/>
        <v>2</v>
      </c>
      <c r="C1117" s="7">
        <f t="shared" ca="1" si="87"/>
        <v>556</v>
      </c>
      <c r="D1117" s="10" t="str">
        <f t="shared" ca="1" si="88"/>
        <v>Ecuador</v>
      </c>
      <c r="E1117" s="10">
        <f t="shared" ca="1" si="88"/>
        <v>1</v>
      </c>
      <c r="F1117" s="10" t="b">
        <f t="shared" ca="1" si="89"/>
        <v>0</v>
      </c>
      <c r="G1117" s="10">
        <f ca="1">IFERROR(OFFSET(INDIRECT($B$1&amp;"!"&amp;$B$2),$C1117,-COLUMN(INDIRECT($B$1&amp;"!"&amp;$B$2))+MATCH(G$4,results!$4:$4,0),1,1),"")</f>
        <v>2002</v>
      </c>
      <c r="H1117" s="10">
        <f ca="1">IFERROR(-VALUE(OFFSET(INDIRECT($B$1&amp;"!"&amp;$B$2),$C1117,-COLUMN(INDIRECT($B$1&amp;"!"&amp;$B$2))+MATCH(H$4,results!$4:$4,0),1,1)),"")</f>
        <v>27</v>
      </c>
    </row>
    <row r="1118" spans="1:8" x14ac:dyDescent="0.4">
      <c r="A1118" s="7">
        <f t="shared" si="85"/>
        <v>1113</v>
      </c>
      <c r="B1118" s="7">
        <f t="shared" ca="1" si="86"/>
        <v>0</v>
      </c>
      <c r="C1118" s="7">
        <f t="shared" ca="1" si="87"/>
        <v>557</v>
      </c>
      <c r="D1118" s="10" t="str">
        <f t="shared" ca="1" si="88"/>
        <v>Mexico</v>
      </c>
      <c r="E1118" s="10">
        <f t="shared" ca="1" si="88"/>
        <v>1</v>
      </c>
      <c r="F1118" s="10" t="b">
        <f t="shared" ca="1" si="89"/>
        <v>1</v>
      </c>
      <c r="G1118" s="10">
        <f ca="1">IFERROR(OFFSET(INDIRECT($B$1&amp;"!"&amp;$B$2),$C1118,-COLUMN(INDIRECT($B$1&amp;"!"&amp;$B$2))+MATCH(G$4,results!$4:$4,0),1,1),"")</f>
        <v>2002</v>
      </c>
      <c r="H1118" s="10">
        <f ca="1">IFERROR(-VALUE(OFFSET(INDIRECT($B$1&amp;"!"&amp;$B$2),$C1118,-COLUMN(INDIRECT($B$1&amp;"!"&amp;$B$2))+MATCH(H$4,results!$4:$4,0),1,1)),"")</f>
        <v>43</v>
      </c>
    </row>
    <row r="1119" spans="1:8" x14ac:dyDescent="0.4">
      <c r="A1119" s="7">
        <f t="shared" si="85"/>
        <v>1114</v>
      </c>
      <c r="B1119" s="7">
        <f t="shared" ca="1" si="86"/>
        <v>2</v>
      </c>
      <c r="C1119" s="7">
        <f t="shared" ca="1" si="87"/>
        <v>557</v>
      </c>
      <c r="D1119" s="10" t="str">
        <f t="shared" ca="1" si="88"/>
        <v>Italy</v>
      </c>
      <c r="E1119" s="10">
        <f t="shared" ca="1" si="88"/>
        <v>1</v>
      </c>
      <c r="F1119" s="10" t="b">
        <f t="shared" ca="1" si="89"/>
        <v>0</v>
      </c>
      <c r="G1119" s="10">
        <f ca="1">IFERROR(OFFSET(INDIRECT($B$1&amp;"!"&amp;$B$2),$C1119,-COLUMN(INDIRECT($B$1&amp;"!"&amp;$B$2))+MATCH(G$4,results!$4:$4,0),1,1),"")</f>
        <v>2002</v>
      </c>
      <c r="H1119" s="10">
        <f ca="1">IFERROR(-VALUE(OFFSET(INDIRECT($B$1&amp;"!"&amp;$B$2),$C1119,-COLUMN(INDIRECT($B$1&amp;"!"&amp;$B$2))+MATCH(H$4,results!$4:$4,0),1,1)),"")</f>
        <v>43</v>
      </c>
    </row>
    <row r="1120" spans="1:8" x14ac:dyDescent="0.4">
      <c r="A1120" s="7">
        <f t="shared" si="85"/>
        <v>1115</v>
      </c>
      <c r="B1120" s="7">
        <f t="shared" ca="1" si="86"/>
        <v>0</v>
      </c>
      <c r="C1120" s="7">
        <f t="shared" ca="1" si="87"/>
        <v>558</v>
      </c>
      <c r="D1120" s="10" t="str">
        <f t="shared" ca="1" si="88"/>
        <v>Ecuador</v>
      </c>
      <c r="E1120" s="10">
        <f t="shared" ca="1" si="88"/>
        <v>1</v>
      </c>
      <c r="F1120" s="10" t="b">
        <f t="shared" ca="1" si="89"/>
        <v>1</v>
      </c>
      <c r="G1120" s="10">
        <f ca="1">IFERROR(OFFSET(INDIRECT($B$1&amp;"!"&amp;$B$2),$C1120,-COLUMN(INDIRECT($B$1&amp;"!"&amp;$B$2))+MATCH(G$4,results!$4:$4,0),1,1),"")</f>
        <v>2002</v>
      </c>
      <c r="H1120" s="10">
        <f ca="1">IFERROR(-VALUE(OFFSET(INDIRECT($B$1&amp;"!"&amp;$B$2),$C1120,-COLUMN(INDIRECT($B$1&amp;"!"&amp;$B$2))+MATCH(H$4,results!$4:$4,0),1,1)),"")</f>
        <v>44</v>
      </c>
    </row>
    <row r="1121" spans="1:8" x14ac:dyDescent="0.4">
      <c r="A1121" s="7">
        <f t="shared" si="85"/>
        <v>1116</v>
      </c>
      <c r="B1121" s="7">
        <f t="shared" ca="1" si="86"/>
        <v>2</v>
      </c>
      <c r="C1121" s="7">
        <f t="shared" ca="1" si="87"/>
        <v>558</v>
      </c>
      <c r="D1121" s="10" t="str">
        <f t="shared" ca="1" si="88"/>
        <v>Croatia</v>
      </c>
      <c r="E1121" s="10">
        <f t="shared" ca="1" si="88"/>
        <v>0</v>
      </c>
      <c r="F1121" s="10" t="b">
        <f t="shared" ca="1" si="89"/>
        <v>0</v>
      </c>
      <c r="G1121" s="10">
        <f ca="1">IFERROR(OFFSET(INDIRECT($B$1&amp;"!"&amp;$B$2),$C1121,-COLUMN(INDIRECT($B$1&amp;"!"&amp;$B$2))+MATCH(G$4,results!$4:$4,0),1,1),"")</f>
        <v>2002</v>
      </c>
      <c r="H1121" s="10">
        <f ca="1">IFERROR(-VALUE(OFFSET(INDIRECT($B$1&amp;"!"&amp;$B$2),$C1121,-COLUMN(INDIRECT($B$1&amp;"!"&amp;$B$2))+MATCH(H$4,results!$4:$4,0),1,1)),"")</f>
        <v>44</v>
      </c>
    </row>
    <row r="1122" spans="1:8" x14ac:dyDescent="0.4">
      <c r="A1122" s="7">
        <f t="shared" si="85"/>
        <v>1117</v>
      </c>
      <c r="B1122" s="7">
        <f t="shared" ca="1" si="86"/>
        <v>0</v>
      </c>
      <c r="C1122" s="7">
        <f t="shared" ca="1" si="87"/>
        <v>559</v>
      </c>
      <c r="D1122" s="10" t="str">
        <f t="shared" ca="1" si="88"/>
        <v>Japan</v>
      </c>
      <c r="E1122" s="10">
        <f t="shared" ca="1" si="88"/>
        <v>2</v>
      </c>
      <c r="F1122" s="10" t="b">
        <f t="shared" ca="1" si="89"/>
        <v>1</v>
      </c>
      <c r="G1122" s="10">
        <f ca="1">IFERROR(OFFSET(INDIRECT($B$1&amp;"!"&amp;$B$2),$C1122,-COLUMN(INDIRECT($B$1&amp;"!"&amp;$B$2))+MATCH(G$4,results!$4:$4,0),1,1),"")</f>
        <v>2002</v>
      </c>
      <c r="H1122" s="10">
        <f ca="1">IFERROR(-VALUE(OFFSET(INDIRECT($B$1&amp;"!"&amp;$B$2),$C1122,-COLUMN(INDIRECT($B$1&amp;"!"&amp;$B$2))+MATCH(H$4,results!$4:$4,0),1,1)),"")</f>
        <v>13</v>
      </c>
    </row>
    <row r="1123" spans="1:8" x14ac:dyDescent="0.4">
      <c r="A1123" s="7">
        <f t="shared" si="85"/>
        <v>1118</v>
      </c>
      <c r="B1123" s="7">
        <f t="shared" ca="1" si="86"/>
        <v>2</v>
      </c>
      <c r="C1123" s="7">
        <f t="shared" ca="1" si="87"/>
        <v>559</v>
      </c>
      <c r="D1123" s="10" t="str">
        <f t="shared" ca="1" si="88"/>
        <v>Belgium</v>
      </c>
      <c r="E1123" s="10">
        <f t="shared" ca="1" si="88"/>
        <v>2</v>
      </c>
      <c r="F1123" s="10" t="b">
        <f t="shared" ca="1" si="89"/>
        <v>0</v>
      </c>
      <c r="G1123" s="10">
        <f ca="1">IFERROR(OFFSET(INDIRECT($B$1&amp;"!"&amp;$B$2),$C1123,-COLUMN(INDIRECT($B$1&amp;"!"&amp;$B$2))+MATCH(G$4,results!$4:$4,0),1,1),"")</f>
        <v>2002</v>
      </c>
      <c r="H1123" s="10">
        <f ca="1">IFERROR(-VALUE(OFFSET(INDIRECT($B$1&amp;"!"&amp;$B$2),$C1123,-COLUMN(INDIRECT($B$1&amp;"!"&amp;$B$2))+MATCH(H$4,results!$4:$4,0),1,1)),"")</f>
        <v>13</v>
      </c>
    </row>
    <row r="1124" spans="1:8" x14ac:dyDescent="0.4">
      <c r="A1124" s="7">
        <f t="shared" si="85"/>
        <v>1119</v>
      </c>
      <c r="B1124" s="7">
        <f t="shared" ca="1" si="86"/>
        <v>0</v>
      </c>
      <c r="C1124" s="7">
        <f t="shared" ca="1" si="87"/>
        <v>560</v>
      </c>
      <c r="D1124" s="10" t="str">
        <f t="shared" ca="1" si="88"/>
        <v>Russia</v>
      </c>
      <c r="E1124" s="10">
        <f t="shared" ca="1" si="88"/>
        <v>2</v>
      </c>
      <c r="F1124" s="10" t="b">
        <f t="shared" ca="1" si="89"/>
        <v>1</v>
      </c>
      <c r="G1124" s="10">
        <f ca="1">IFERROR(OFFSET(INDIRECT($B$1&amp;"!"&amp;$B$2),$C1124,-COLUMN(INDIRECT($B$1&amp;"!"&amp;$B$2))+MATCH(G$4,results!$4:$4,0),1,1),"")</f>
        <v>2002</v>
      </c>
      <c r="H1124" s="10">
        <f ca="1">IFERROR(-VALUE(OFFSET(INDIRECT($B$1&amp;"!"&amp;$B$2),$C1124,-COLUMN(INDIRECT($B$1&amp;"!"&amp;$B$2))+MATCH(H$4,results!$4:$4,0),1,1)),"")</f>
        <v>15</v>
      </c>
    </row>
    <row r="1125" spans="1:8" x14ac:dyDescent="0.4">
      <c r="A1125" s="7">
        <f t="shared" si="85"/>
        <v>1120</v>
      </c>
      <c r="B1125" s="7">
        <f t="shared" ca="1" si="86"/>
        <v>2</v>
      </c>
      <c r="C1125" s="7">
        <f t="shared" ca="1" si="87"/>
        <v>560</v>
      </c>
      <c r="D1125" s="10" t="str">
        <f t="shared" ca="1" si="88"/>
        <v>Tunisia</v>
      </c>
      <c r="E1125" s="10">
        <f t="shared" ca="1" si="88"/>
        <v>0</v>
      </c>
      <c r="F1125" s="10" t="b">
        <f t="shared" ca="1" si="89"/>
        <v>0</v>
      </c>
      <c r="G1125" s="10">
        <f ca="1">IFERROR(OFFSET(INDIRECT($B$1&amp;"!"&amp;$B$2),$C1125,-COLUMN(INDIRECT($B$1&amp;"!"&amp;$B$2))+MATCH(G$4,results!$4:$4,0),1,1),"")</f>
        <v>2002</v>
      </c>
      <c r="H1125" s="10">
        <f ca="1">IFERROR(-VALUE(OFFSET(INDIRECT($B$1&amp;"!"&amp;$B$2),$C1125,-COLUMN(INDIRECT($B$1&amp;"!"&amp;$B$2))+MATCH(H$4,results!$4:$4,0),1,1)),"")</f>
        <v>15</v>
      </c>
    </row>
    <row r="1126" spans="1:8" x14ac:dyDescent="0.4">
      <c r="A1126" s="7">
        <f t="shared" si="85"/>
        <v>1121</v>
      </c>
      <c r="B1126" s="7">
        <f t="shared" ca="1" si="86"/>
        <v>0</v>
      </c>
      <c r="C1126" s="7">
        <f t="shared" ca="1" si="87"/>
        <v>561</v>
      </c>
      <c r="D1126" s="10" t="str">
        <f t="shared" ca="1" si="88"/>
        <v>Japan</v>
      </c>
      <c r="E1126" s="10">
        <f t="shared" ca="1" si="88"/>
        <v>1</v>
      </c>
      <c r="F1126" s="10" t="b">
        <f t="shared" ca="1" si="89"/>
        <v>1</v>
      </c>
      <c r="G1126" s="10">
        <f ca="1">IFERROR(OFFSET(INDIRECT($B$1&amp;"!"&amp;$B$2),$C1126,-COLUMN(INDIRECT($B$1&amp;"!"&amp;$B$2))+MATCH(G$4,results!$4:$4,0),1,1),"")</f>
        <v>2002</v>
      </c>
      <c r="H1126" s="10">
        <f ca="1">IFERROR(-VALUE(OFFSET(INDIRECT($B$1&amp;"!"&amp;$B$2),$C1126,-COLUMN(INDIRECT($B$1&amp;"!"&amp;$B$2))+MATCH(H$4,results!$4:$4,0),1,1)),"")</f>
        <v>29</v>
      </c>
    </row>
    <row r="1127" spans="1:8" x14ac:dyDescent="0.4">
      <c r="A1127" s="7">
        <f t="shared" si="85"/>
        <v>1122</v>
      </c>
      <c r="B1127" s="7">
        <f t="shared" ca="1" si="86"/>
        <v>2</v>
      </c>
      <c r="C1127" s="7">
        <f t="shared" ca="1" si="87"/>
        <v>561</v>
      </c>
      <c r="D1127" s="10" t="str">
        <f t="shared" ca="1" si="88"/>
        <v>Russia</v>
      </c>
      <c r="E1127" s="10">
        <f t="shared" ca="1" si="88"/>
        <v>0</v>
      </c>
      <c r="F1127" s="10" t="b">
        <f t="shared" ca="1" si="89"/>
        <v>0</v>
      </c>
      <c r="G1127" s="10">
        <f ca="1">IFERROR(OFFSET(INDIRECT($B$1&amp;"!"&amp;$B$2),$C1127,-COLUMN(INDIRECT($B$1&amp;"!"&amp;$B$2))+MATCH(G$4,results!$4:$4,0),1,1),"")</f>
        <v>2002</v>
      </c>
      <c r="H1127" s="10">
        <f ca="1">IFERROR(-VALUE(OFFSET(INDIRECT($B$1&amp;"!"&amp;$B$2),$C1127,-COLUMN(INDIRECT($B$1&amp;"!"&amp;$B$2))+MATCH(H$4,results!$4:$4,0),1,1)),"")</f>
        <v>29</v>
      </c>
    </row>
    <row r="1128" spans="1:8" x14ac:dyDescent="0.4">
      <c r="A1128" s="7">
        <f t="shared" si="85"/>
        <v>1123</v>
      </c>
      <c r="B1128" s="7">
        <f t="shared" ca="1" si="86"/>
        <v>0</v>
      </c>
      <c r="C1128" s="7">
        <f t="shared" ca="1" si="87"/>
        <v>562</v>
      </c>
      <c r="D1128" s="10" t="str">
        <f t="shared" ca="1" si="88"/>
        <v>Tunisia</v>
      </c>
      <c r="E1128" s="10">
        <f t="shared" ca="1" si="88"/>
        <v>1</v>
      </c>
      <c r="F1128" s="10" t="b">
        <f t="shared" ca="1" si="89"/>
        <v>1</v>
      </c>
      <c r="G1128" s="10">
        <f ca="1">IFERROR(OFFSET(INDIRECT($B$1&amp;"!"&amp;$B$2),$C1128,-COLUMN(INDIRECT($B$1&amp;"!"&amp;$B$2))+MATCH(G$4,results!$4:$4,0),1,1),"")</f>
        <v>2002</v>
      </c>
      <c r="H1128" s="10">
        <f ca="1">IFERROR(-VALUE(OFFSET(INDIRECT($B$1&amp;"!"&amp;$B$2),$C1128,-COLUMN(INDIRECT($B$1&amp;"!"&amp;$B$2))+MATCH(H$4,results!$4:$4,0),1,1)),"")</f>
        <v>31</v>
      </c>
    </row>
    <row r="1129" spans="1:8" x14ac:dyDescent="0.4">
      <c r="A1129" s="7">
        <f t="shared" si="85"/>
        <v>1124</v>
      </c>
      <c r="B1129" s="7">
        <f t="shared" ca="1" si="86"/>
        <v>2</v>
      </c>
      <c r="C1129" s="7">
        <f t="shared" ca="1" si="87"/>
        <v>562</v>
      </c>
      <c r="D1129" s="10" t="str">
        <f t="shared" ca="1" si="88"/>
        <v>Belgium</v>
      </c>
      <c r="E1129" s="10">
        <f t="shared" ca="1" si="88"/>
        <v>1</v>
      </c>
      <c r="F1129" s="10" t="b">
        <f t="shared" ca="1" si="89"/>
        <v>0</v>
      </c>
      <c r="G1129" s="10">
        <f ca="1">IFERROR(OFFSET(INDIRECT($B$1&amp;"!"&amp;$B$2),$C1129,-COLUMN(INDIRECT($B$1&amp;"!"&amp;$B$2))+MATCH(G$4,results!$4:$4,0),1,1),"")</f>
        <v>2002</v>
      </c>
      <c r="H1129" s="10">
        <f ca="1">IFERROR(-VALUE(OFFSET(INDIRECT($B$1&amp;"!"&amp;$B$2),$C1129,-COLUMN(INDIRECT($B$1&amp;"!"&amp;$B$2))+MATCH(H$4,results!$4:$4,0),1,1)),"")</f>
        <v>31</v>
      </c>
    </row>
    <row r="1130" spans="1:8" x14ac:dyDescent="0.4">
      <c r="A1130" s="7">
        <f t="shared" si="85"/>
        <v>1125</v>
      </c>
      <c r="B1130" s="7">
        <f t="shared" ca="1" si="86"/>
        <v>0</v>
      </c>
      <c r="C1130" s="7">
        <f t="shared" ca="1" si="87"/>
        <v>563</v>
      </c>
      <c r="D1130" s="10" t="str">
        <f t="shared" ca="1" si="88"/>
        <v>Tunisia</v>
      </c>
      <c r="E1130" s="10">
        <f t="shared" ca="1" si="88"/>
        <v>0</v>
      </c>
      <c r="F1130" s="10" t="b">
        <f t="shared" ca="1" si="89"/>
        <v>1</v>
      </c>
      <c r="G1130" s="10">
        <f ca="1">IFERROR(OFFSET(INDIRECT($B$1&amp;"!"&amp;$B$2),$C1130,-COLUMN(INDIRECT($B$1&amp;"!"&amp;$B$2))+MATCH(G$4,results!$4:$4,0),1,1),"")</f>
        <v>2002</v>
      </c>
      <c r="H1130" s="10">
        <f ca="1">IFERROR(-VALUE(OFFSET(INDIRECT($B$1&amp;"!"&amp;$B$2),$C1130,-COLUMN(INDIRECT($B$1&amp;"!"&amp;$B$2))+MATCH(H$4,results!$4:$4,0),1,1)),"")</f>
        <v>45</v>
      </c>
    </row>
    <row r="1131" spans="1:8" x14ac:dyDescent="0.4">
      <c r="A1131" s="7">
        <f t="shared" si="85"/>
        <v>1126</v>
      </c>
      <c r="B1131" s="7">
        <f t="shared" ca="1" si="86"/>
        <v>2</v>
      </c>
      <c r="C1131" s="7">
        <f t="shared" ca="1" si="87"/>
        <v>563</v>
      </c>
      <c r="D1131" s="10" t="str">
        <f t="shared" ca="1" si="88"/>
        <v>Japan</v>
      </c>
      <c r="E1131" s="10">
        <f t="shared" ca="1" si="88"/>
        <v>2</v>
      </c>
      <c r="F1131" s="10" t="b">
        <f t="shared" ca="1" si="89"/>
        <v>0</v>
      </c>
      <c r="G1131" s="10">
        <f ca="1">IFERROR(OFFSET(INDIRECT($B$1&amp;"!"&amp;$B$2),$C1131,-COLUMN(INDIRECT($B$1&amp;"!"&amp;$B$2))+MATCH(G$4,results!$4:$4,0),1,1),"")</f>
        <v>2002</v>
      </c>
      <c r="H1131" s="10">
        <f ca="1">IFERROR(-VALUE(OFFSET(INDIRECT($B$1&amp;"!"&amp;$B$2),$C1131,-COLUMN(INDIRECT($B$1&amp;"!"&amp;$B$2))+MATCH(H$4,results!$4:$4,0),1,1)),"")</f>
        <v>45</v>
      </c>
    </row>
    <row r="1132" spans="1:8" x14ac:dyDescent="0.4">
      <c r="A1132" s="7">
        <f t="shared" si="85"/>
        <v>1127</v>
      </c>
      <c r="B1132" s="7">
        <f t="shared" ca="1" si="86"/>
        <v>0</v>
      </c>
      <c r="C1132" s="7">
        <f t="shared" ca="1" si="87"/>
        <v>564</v>
      </c>
      <c r="D1132" s="10" t="str">
        <f t="shared" ca="1" si="88"/>
        <v>Belgium</v>
      </c>
      <c r="E1132" s="10">
        <f t="shared" ca="1" si="88"/>
        <v>3</v>
      </c>
      <c r="F1132" s="10" t="b">
        <f t="shared" ca="1" si="89"/>
        <v>1</v>
      </c>
      <c r="G1132" s="10">
        <f ca="1">IFERROR(OFFSET(INDIRECT($B$1&amp;"!"&amp;$B$2),$C1132,-COLUMN(INDIRECT($B$1&amp;"!"&amp;$B$2))+MATCH(G$4,results!$4:$4,0),1,1),"")</f>
        <v>2002</v>
      </c>
      <c r="H1132" s="10">
        <f ca="1">IFERROR(-VALUE(OFFSET(INDIRECT($B$1&amp;"!"&amp;$B$2),$C1132,-COLUMN(INDIRECT($B$1&amp;"!"&amp;$B$2))+MATCH(H$4,results!$4:$4,0),1,1)),"")</f>
        <v>46</v>
      </c>
    </row>
    <row r="1133" spans="1:8" x14ac:dyDescent="0.4">
      <c r="A1133" s="7">
        <f t="shared" si="85"/>
        <v>1128</v>
      </c>
      <c r="B1133" s="7">
        <f t="shared" ca="1" si="86"/>
        <v>2</v>
      </c>
      <c r="C1133" s="7">
        <f t="shared" ca="1" si="87"/>
        <v>564</v>
      </c>
      <c r="D1133" s="10" t="str">
        <f t="shared" ca="1" si="88"/>
        <v>Russia</v>
      </c>
      <c r="E1133" s="10">
        <f t="shared" ca="1" si="88"/>
        <v>2</v>
      </c>
      <c r="F1133" s="10" t="b">
        <f t="shared" ca="1" si="89"/>
        <v>0</v>
      </c>
      <c r="G1133" s="10">
        <f ca="1">IFERROR(OFFSET(INDIRECT($B$1&amp;"!"&amp;$B$2),$C1133,-COLUMN(INDIRECT($B$1&amp;"!"&amp;$B$2))+MATCH(G$4,results!$4:$4,0),1,1),"")</f>
        <v>2002</v>
      </c>
      <c r="H1133" s="10">
        <f ca="1">IFERROR(-VALUE(OFFSET(INDIRECT($B$1&amp;"!"&amp;$B$2),$C1133,-COLUMN(INDIRECT($B$1&amp;"!"&amp;$B$2))+MATCH(H$4,results!$4:$4,0),1,1)),"")</f>
        <v>46</v>
      </c>
    </row>
    <row r="1134" spans="1:8" x14ac:dyDescent="0.4">
      <c r="A1134" s="7">
        <f t="shared" si="85"/>
        <v>1129</v>
      </c>
      <c r="B1134" s="7">
        <f t="shared" ca="1" si="86"/>
        <v>0</v>
      </c>
      <c r="C1134" s="7">
        <f t="shared" ca="1" si="87"/>
        <v>565</v>
      </c>
      <c r="D1134" s="10" t="str">
        <f t="shared" ca="1" si="88"/>
        <v>Germany</v>
      </c>
      <c r="E1134" s="10">
        <f t="shared" ca="1" si="88"/>
        <v>4</v>
      </c>
      <c r="F1134" s="10" t="b">
        <f t="shared" ca="1" si="89"/>
        <v>1</v>
      </c>
      <c r="G1134" s="10">
        <f ca="1">IFERROR(OFFSET(INDIRECT($B$1&amp;"!"&amp;$B$2),$C1134,-COLUMN(INDIRECT($B$1&amp;"!"&amp;$B$2))+MATCH(G$4,results!$4:$4,0),1,1),"")</f>
        <v>2006</v>
      </c>
      <c r="H1134" s="10">
        <f ca="1">IFERROR(-VALUE(OFFSET(INDIRECT($B$1&amp;"!"&amp;$B$2),$C1134,-COLUMN(INDIRECT($B$1&amp;"!"&amp;$B$2))+MATCH(H$4,results!$4:$4,0),1,1)),"")</f>
        <v>1</v>
      </c>
    </row>
    <row r="1135" spans="1:8" x14ac:dyDescent="0.4">
      <c r="A1135" s="7">
        <f t="shared" si="85"/>
        <v>1130</v>
      </c>
      <c r="B1135" s="7">
        <f t="shared" ca="1" si="86"/>
        <v>2</v>
      </c>
      <c r="C1135" s="7">
        <f t="shared" ca="1" si="87"/>
        <v>565</v>
      </c>
      <c r="D1135" s="10" t="str">
        <f t="shared" ca="1" si="88"/>
        <v>Costa Rica</v>
      </c>
      <c r="E1135" s="10">
        <f t="shared" ca="1" si="88"/>
        <v>2</v>
      </c>
      <c r="F1135" s="10" t="b">
        <f t="shared" ca="1" si="89"/>
        <v>0</v>
      </c>
      <c r="G1135" s="10">
        <f ca="1">IFERROR(OFFSET(INDIRECT($B$1&amp;"!"&amp;$B$2),$C1135,-COLUMN(INDIRECT($B$1&amp;"!"&amp;$B$2))+MATCH(G$4,results!$4:$4,0),1,1),"")</f>
        <v>2006</v>
      </c>
      <c r="H1135" s="10">
        <f ca="1">IFERROR(-VALUE(OFFSET(INDIRECT($B$1&amp;"!"&amp;$B$2),$C1135,-COLUMN(INDIRECT($B$1&amp;"!"&amp;$B$2))+MATCH(H$4,results!$4:$4,0),1,1)),"")</f>
        <v>1</v>
      </c>
    </row>
    <row r="1136" spans="1:8" x14ac:dyDescent="0.4">
      <c r="A1136" s="7">
        <f t="shared" si="85"/>
        <v>1131</v>
      </c>
      <c r="B1136" s="7">
        <f t="shared" ca="1" si="86"/>
        <v>0</v>
      </c>
      <c r="C1136" s="7">
        <f t="shared" ca="1" si="87"/>
        <v>566</v>
      </c>
      <c r="D1136" s="10" t="str">
        <f t="shared" ca="1" si="88"/>
        <v>Poland</v>
      </c>
      <c r="E1136" s="10">
        <f t="shared" ca="1" si="88"/>
        <v>0</v>
      </c>
      <c r="F1136" s="10" t="b">
        <f t="shared" ca="1" si="89"/>
        <v>1</v>
      </c>
      <c r="G1136" s="10">
        <f ca="1">IFERROR(OFFSET(INDIRECT($B$1&amp;"!"&amp;$B$2),$C1136,-COLUMN(INDIRECT($B$1&amp;"!"&amp;$B$2))+MATCH(G$4,results!$4:$4,0),1,1),"")</f>
        <v>2006</v>
      </c>
      <c r="H1136" s="10">
        <f ca="1">IFERROR(-VALUE(OFFSET(INDIRECT($B$1&amp;"!"&amp;$B$2),$C1136,-COLUMN(INDIRECT($B$1&amp;"!"&amp;$B$2))+MATCH(H$4,results!$4:$4,0),1,1)),"")</f>
        <v>2</v>
      </c>
    </row>
    <row r="1137" spans="1:8" x14ac:dyDescent="0.4">
      <c r="A1137" s="7">
        <f t="shared" si="85"/>
        <v>1132</v>
      </c>
      <c r="B1137" s="7">
        <f t="shared" ca="1" si="86"/>
        <v>2</v>
      </c>
      <c r="C1137" s="7">
        <f t="shared" ca="1" si="87"/>
        <v>566</v>
      </c>
      <c r="D1137" s="10" t="str">
        <f t="shared" ca="1" si="88"/>
        <v>Ecuador</v>
      </c>
      <c r="E1137" s="10">
        <f t="shared" ca="1" si="88"/>
        <v>2</v>
      </c>
      <c r="F1137" s="10" t="b">
        <f t="shared" ca="1" si="89"/>
        <v>0</v>
      </c>
      <c r="G1137" s="10">
        <f ca="1">IFERROR(OFFSET(INDIRECT($B$1&amp;"!"&amp;$B$2),$C1137,-COLUMN(INDIRECT($B$1&amp;"!"&amp;$B$2))+MATCH(G$4,results!$4:$4,0),1,1),"")</f>
        <v>2006</v>
      </c>
      <c r="H1137" s="10">
        <f ca="1">IFERROR(-VALUE(OFFSET(INDIRECT($B$1&amp;"!"&amp;$B$2),$C1137,-COLUMN(INDIRECT($B$1&amp;"!"&amp;$B$2))+MATCH(H$4,results!$4:$4,0),1,1)),"")</f>
        <v>2</v>
      </c>
    </row>
    <row r="1138" spans="1:8" x14ac:dyDescent="0.4">
      <c r="A1138" s="7">
        <f t="shared" si="85"/>
        <v>1133</v>
      </c>
      <c r="B1138" s="7">
        <f t="shared" ca="1" si="86"/>
        <v>0</v>
      </c>
      <c r="C1138" s="7">
        <f t="shared" ca="1" si="87"/>
        <v>567</v>
      </c>
      <c r="D1138" s="10" t="str">
        <f t="shared" ca="1" si="88"/>
        <v>Germany</v>
      </c>
      <c r="E1138" s="10">
        <f t="shared" ca="1" si="88"/>
        <v>1</v>
      </c>
      <c r="F1138" s="10" t="b">
        <f t="shared" ca="1" si="89"/>
        <v>1</v>
      </c>
      <c r="G1138" s="10">
        <f ca="1">IFERROR(OFFSET(INDIRECT($B$1&amp;"!"&amp;$B$2),$C1138,-COLUMN(INDIRECT($B$1&amp;"!"&amp;$B$2))+MATCH(G$4,results!$4:$4,0),1,1),"")</f>
        <v>2006</v>
      </c>
      <c r="H1138" s="10">
        <f ca="1">IFERROR(-VALUE(OFFSET(INDIRECT($B$1&amp;"!"&amp;$B$2),$C1138,-COLUMN(INDIRECT($B$1&amp;"!"&amp;$B$2))+MATCH(H$4,results!$4:$4,0),1,1)),"")</f>
        <v>17</v>
      </c>
    </row>
    <row r="1139" spans="1:8" x14ac:dyDescent="0.4">
      <c r="A1139" s="7">
        <f t="shared" si="85"/>
        <v>1134</v>
      </c>
      <c r="B1139" s="7">
        <f t="shared" ca="1" si="86"/>
        <v>2</v>
      </c>
      <c r="C1139" s="7">
        <f t="shared" ca="1" si="87"/>
        <v>567</v>
      </c>
      <c r="D1139" s="10" t="str">
        <f t="shared" ca="1" si="88"/>
        <v>Poland</v>
      </c>
      <c r="E1139" s="10">
        <f t="shared" ca="1" si="88"/>
        <v>0</v>
      </c>
      <c r="F1139" s="10" t="b">
        <f t="shared" ca="1" si="89"/>
        <v>0</v>
      </c>
      <c r="G1139" s="10">
        <f ca="1">IFERROR(OFFSET(INDIRECT($B$1&amp;"!"&amp;$B$2),$C1139,-COLUMN(INDIRECT($B$1&amp;"!"&amp;$B$2))+MATCH(G$4,results!$4:$4,0),1,1),"")</f>
        <v>2006</v>
      </c>
      <c r="H1139" s="10">
        <f ca="1">IFERROR(-VALUE(OFFSET(INDIRECT($B$1&amp;"!"&amp;$B$2),$C1139,-COLUMN(INDIRECT($B$1&amp;"!"&amp;$B$2))+MATCH(H$4,results!$4:$4,0),1,1)),"")</f>
        <v>17</v>
      </c>
    </row>
    <row r="1140" spans="1:8" x14ac:dyDescent="0.4">
      <c r="A1140" s="7">
        <f t="shared" si="85"/>
        <v>1135</v>
      </c>
      <c r="B1140" s="7">
        <f t="shared" ca="1" si="86"/>
        <v>0</v>
      </c>
      <c r="C1140" s="7">
        <f t="shared" ca="1" si="87"/>
        <v>568</v>
      </c>
      <c r="D1140" s="10" t="str">
        <f t="shared" ca="1" si="88"/>
        <v>Ecuador</v>
      </c>
      <c r="E1140" s="10">
        <f t="shared" ca="1" si="88"/>
        <v>3</v>
      </c>
      <c r="F1140" s="10" t="b">
        <f t="shared" ca="1" si="89"/>
        <v>1</v>
      </c>
      <c r="G1140" s="10">
        <f ca="1">IFERROR(OFFSET(INDIRECT($B$1&amp;"!"&amp;$B$2),$C1140,-COLUMN(INDIRECT($B$1&amp;"!"&amp;$B$2))+MATCH(G$4,results!$4:$4,0),1,1),"")</f>
        <v>2006</v>
      </c>
      <c r="H1140" s="10">
        <f ca="1">IFERROR(-VALUE(OFFSET(INDIRECT($B$1&amp;"!"&amp;$B$2),$C1140,-COLUMN(INDIRECT($B$1&amp;"!"&amp;$B$2))+MATCH(H$4,results!$4:$4,0),1,1)),"")</f>
        <v>18</v>
      </c>
    </row>
    <row r="1141" spans="1:8" x14ac:dyDescent="0.4">
      <c r="A1141" s="7">
        <f t="shared" si="85"/>
        <v>1136</v>
      </c>
      <c r="B1141" s="7">
        <f t="shared" ca="1" si="86"/>
        <v>2</v>
      </c>
      <c r="C1141" s="7">
        <f t="shared" ca="1" si="87"/>
        <v>568</v>
      </c>
      <c r="D1141" s="10" t="str">
        <f t="shared" ca="1" si="88"/>
        <v>Costa Rica</v>
      </c>
      <c r="E1141" s="10">
        <f t="shared" ca="1" si="88"/>
        <v>0</v>
      </c>
      <c r="F1141" s="10" t="b">
        <f t="shared" ca="1" si="89"/>
        <v>0</v>
      </c>
      <c r="G1141" s="10">
        <f ca="1">IFERROR(OFFSET(INDIRECT($B$1&amp;"!"&amp;$B$2),$C1141,-COLUMN(INDIRECT($B$1&amp;"!"&amp;$B$2))+MATCH(G$4,results!$4:$4,0),1,1),"")</f>
        <v>2006</v>
      </c>
      <c r="H1141" s="10">
        <f ca="1">IFERROR(-VALUE(OFFSET(INDIRECT($B$1&amp;"!"&amp;$B$2),$C1141,-COLUMN(INDIRECT($B$1&amp;"!"&amp;$B$2))+MATCH(H$4,results!$4:$4,0),1,1)),"")</f>
        <v>18</v>
      </c>
    </row>
    <row r="1142" spans="1:8" x14ac:dyDescent="0.4">
      <c r="A1142" s="7">
        <f t="shared" si="85"/>
        <v>1137</v>
      </c>
      <c r="B1142" s="7">
        <f t="shared" ca="1" si="86"/>
        <v>0</v>
      </c>
      <c r="C1142" s="7">
        <f t="shared" ca="1" si="87"/>
        <v>569</v>
      </c>
      <c r="D1142" s="10" t="str">
        <f t="shared" ca="1" si="88"/>
        <v>Ecuador</v>
      </c>
      <c r="E1142" s="10">
        <f t="shared" ca="1" si="88"/>
        <v>0</v>
      </c>
      <c r="F1142" s="10" t="b">
        <f t="shared" ca="1" si="89"/>
        <v>1</v>
      </c>
      <c r="G1142" s="10">
        <f ca="1">IFERROR(OFFSET(INDIRECT($B$1&amp;"!"&amp;$B$2),$C1142,-COLUMN(INDIRECT($B$1&amp;"!"&amp;$B$2))+MATCH(G$4,results!$4:$4,0),1,1),"")</f>
        <v>2006</v>
      </c>
      <c r="H1142" s="10">
        <f ca="1">IFERROR(-VALUE(OFFSET(INDIRECT($B$1&amp;"!"&amp;$B$2),$C1142,-COLUMN(INDIRECT($B$1&amp;"!"&amp;$B$2))+MATCH(H$4,results!$4:$4,0),1,1)),"")</f>
        <v>33</v>
      </c>
    </row>
    <row r="1143" spans="1:8" x14ac:dyDescent="0.4">
      <c r="A1143" s="7">
        <f t="shared" si="85"/>
        <v>1138</v>
      </c>
      <c r="B1143" s="7">
        <f t="shared" ca="1" si="86"/>
        <v>2</v>
      </c>
      <c r="C1143" s="7">
        <f t="shared" ca="1" si="87"/>
        <v>569</v>
      </c>
      <c r="D1143" s="10" t="str">
        <f t="shared" ca="1" si="88"/>
        <v>Germany</v>
      </c>
      <c r="E1143" s="10">
        <f t="shared" ca="1" si="88"/>
        <v>3</v>
      </c>
      <c r="F1143" s="10" t="b">
        <f t="shared" ca="1" si="89"/>
        <v>0</v>
      </c>
      <c r="G1143" s="10">
        <f ca="1">IFERROR(OFFSET(INDIRECT($B$1&amp;"!"&amp;$B$2),$C1143,-COLUMN(INDIRECT($B$1&amp;"!"&amp;$B$2))+MATCH(G$4,results!$4:$4,0),1,1),"")</f>
        <v>2006</v>
      </c>
      <c r="H1143" s="10">
        <f ca="1">IFERROR(-VALUE(OFFSET(INDIRECT($B$1&amp;"!"&amp;$B$2),$C1143,-COLUMN(INDIRECT($B$1&amp;"!"&amp;$B$2))+MATCH(H$4,results!$4:$4,0),1,1)),"")</f>
        <v>33</v>
      </c>
    </row>
    <row r="1144" spans="1:8" x14ac:dyDescent="0.4">
      <c r="A1144" s="7">
        <f t="shared" si="85"/>
        <v>1139</v>
      </c>
      <c r="B1144" s="7">
        <f t="shared" ca="1" si="86"/>
        <v>0</v>
      </c>
      <c r="C1144" s="7">
        <f t="shared" ca="1" si="87"/>
        <v>570</v>
      </c>
      <c r="D1144" s="10" t="str">
        <f t="shared" ca="1" si="88"/>
        <v>Costa Rica</v>
      </c>
      <c r="E1144" s="10">
        <f t="shared" ca="1" si="88"/>
        <v>1</v>
      </c>
      <c r="F1144" s="10" t="b">
        <f t="shared" ca="1" si="89"/>
        <v>1</v>
      </c>
      <c r="G1144" s="10">
        <f ca="1">IFERROR(OFFSET(INDIRECT($B$1&amp;"!"&amp;$B$2),$C1144,-COLUMN(INDIRECT($B$1&amp;"!"&amp;$B$2))+MATCH(G$4,results!$4:$4,0),1,1),"")</f>
        <v>2006</v>
      </c>
      <c r="H1144" s="10">
        <f ca="1">IFERROR(-VALUE(OFFSET(INDIRECT($B$1&amp;"!"&amp;$B$2),$C1144,-COLUMN(INDIRECT($B$1&amp;"!"&amp;$B$2))+MATCH(H$4,results!$4:$4,0),1,1)),"")</f>
        <v>34</v>
      </c>
    </row>
    <row r="1145" spans="1:8" x14ac:dyDescent="0.4">
      <c r="A1145" s="7">
        <f t="shared" si="85"/>
        <v>1140</v>
      </c>
      <c r="B1145" s="7">
        <f t="shared" ca="1" si="86"/>
        <v>2</v>
      </c>
      <c r="C1145" s="7">
        <f t="shared" ca="1" si="87"/>
        <v>570</v>
      </c>
      <c r="D1145" s="10" t="str">
        <f t="shared" ca="1" si="88"/>
        <v>Poland</v>
      </c>
      <c r="E1145" s="10">
        <f t="shared" ca="1" si="88"/>
        <v>2</v>
      </c>
      <c r="F1145" s="10" t="b">
        <f t="shared" ca="1" si="89"/>
        <v>0</v>
      </c>
      <c r="G1145" s="10">
        <f ca="1">IFERROR(OFFSET(INDIRECT($B$1&amp;"!"&amp;$B$2),$C1145,-COLUMN(INDIRECT($B$1&amp;"!"&amp;$B$2))+MATCH(G$4,results!$4:$4,0),1,1),"")</f>
        <v>2006</v>
      </c>
      <c r="H1145" s="10">
        <f ca="1">IFERROR(-VALUE(OFFSET(INDIRECT($B$1&amp;"!"&amp;$B$2),$C1145,-COLUMN(INDIRECT($B$1&amp;"!"&amp;$B$2))+MATCH(H$4,results!$4:$4,0),1,1)),"")</f>
        <v>34</v>
      </c>
    </row>
    <row r="1146" spans="1:8" x14ac:dyDescent="0.4">
      <c r="A1146" s="7">
        <f t="shared" si="85"/>
        <v>1141</v>
      </c>
      <c r="B1146" s="7">
        <f t="shared" ca="1" si="86"/>
        <v>0</v>
      </c>
      <c r="C1146" s="7">
        <f t="shared" ca="1" si="87"/>
        <v>571</v>
      </c>
      <c r="D1146" s="10" t="str">
        <f t="shared" ca="1" si="88"/>
        <v>England</v>
      </c>
      <c r="E1146" s="10">
        <f t="shared" ca="1" si="88"/>
        <v>1</v>
      </c>
      <c r="F1146" s="10" t="b">
        <f t="shared" ca="1" si="89"/>
        <v>1</v>
      </c>
      <c r="G1146" s="10">
        <f ca="1">IFERROR(OFFSET(INDIRECT($B$1&amp;"!"&amp;$B$2),$C1146,-COLUMN(INDIRECT($B$1&amp;"!"&amp;$B$2))+MATCH(G$4,results!$4:$4,0),1,1),"")</f>
        <v>2006</v>
      </c>
      <c r="H1146" s="10">
        <f ca="1">IFERROR(-VALUE(OFFSET(INDIRECT($B$1&amp;"!"&amp;$B$2),$C1146,-COLUMN(INDIRECT($B$1&amp;"!"&amp;$B$2))+MATCH(H$4,results!$4:$4,0),1,1)),"")</f>
        <v>3</v>
      </c>
    </row>
    <row r="1147" spans="1:8" x14ac:dyDescent="0.4">
      <c r="A1147" s="7">
        <f t="shared" si="85"/>
        <v>1142</v>
      </c>
      <c r="B1147" s="7">
        <f t="shared" ca="1" si="86"/>
        <v>2</v>
      </c>
      <c r="C1147" s="7">
        <f t="shared" ca="1" si="87"/>
        <v>571</v>
      </c>
      <c r="D1147" s="10" t="str">
        <f t="shared" ca="1" si="88"/>
        <v>Paraguay</v>
      </c>
      <c r="E1147" s="10">
        <f t="shared" ca="1" si="88"/>
        <v>0</v>
      </c>
      <c r="F1147" s="10" t="b">
        <f t="shared" ca="1" si="89"/>
        <v>0</v>
      </c>
      <c r="G1147" s="10">
        <f ca="1">IFERROR(OFFSET(INDIRECT($B$1&amp;"!"&amp;$B$2),$C1147,-COLUMN(INDIRECT($B$1&amp;"!"&amp;$B$2))+MATCH(G$4,results!$4:$4,0),1,1),"")</f>
        <v>2006</v>
      </c>
      <c r="H1147" s="10">
        <f ca="1">IFERROR(-VALUE(OFFSET(INDIRECT($B$1&amp;"!"&amp;$B$2),$C1147,-COLUMN(INDIRECT($B$1&amp;"!"&amp;$B$2))+MATCH(H$4,results!$4:$4,0),1,1)),"")</f>
        <v>3</v>
      </c>
    </row>
    <row r="1148" spans="1:8" x14ac:dyDescent="0.4">
      <c r="A1148" s="7">
        <f t="shared" si="85"/>
        <v>1143</v>
      </c>
      <c r="B1148" s="7">
        <f t="shared" ca="1" si="86"/>
        <v>0</v>
      </c>
      <c r="C1148" s="7">
        <f t="shared" ca="1" si="87"/>
        <v>572</v>
      </c>
      <c r="D1148" s="10" t="str">
        <f t="shared" ca="1" si="88"/>
        <v>Trinidad and Tobago</v>
      </c>
      <c r="E1148" s="10">
        <f t="shared" ca="1" si="88"/>
        <v>0</v>
      </c>
      <c r="F1148" s="10" t="b">
        <f t="shared" ca="1" si="89"/>
        <v>1</v>
      </c>
      <c r="G1148" s="10">
        <f ca="1">IFERROR(OFFSET(INDIRECT($B$1&amp;"!"&amp;$B$2),$C1148,-COLUMN(INDIRECT($B$1&amp;"!"&amp;$B$2))+MATCH(G$4,results!$4:$4,0),1,1),"")</f>
        <v>2006</v>
      </c>
      <c r="H1148" s="10">
        <f ca="1">IFERROR(-VALUE(OFFSET(INDIRECT($B$1&amp;"!"&amp;$B$2),$C1148,-COLUMN(INDIRECT($B$1&amp;"!"&amp;$B$2))+MATCH(H$4,results!$4:$4,0),1,1)),"")</f>
        <v>4</v>
      </c>
    </row>
    <row r="1149" spans="1:8" x14ac:dyDescent="0.4">
      <c r="A1149" s="7">
        <f t="shared" si="85"/>
        <v>1144</v>
      </c>
      <c r="B1149" s="7">
        <f t="shared" ca="1" si="86"/>
        <v>2</v>
      </c>
      <c r="C1149" s="7">
        <f t="shared" ca="1" si="87"/>
        <v>572</v>
      </c>
      <c r="D1149" s="10" t="str">
        <f t="shared" ca="1" si="88"/>
        <v>Sweden</v>
      </c>
      <c r="E1149" s="10">
        <f t="shared" ca="1" si="88"/>
        <v>0</v>
      </c>
      <c r="F1149" s="10" t="b">
        <f t="shared" ca="1" si="89"/>
        <v>0</v>
      </c>
      <c r="G1149" s="10">
        <f ca="1">IFERROR(OFFSET(INDIRECT($B$1&amp;"!"&amp;$B$2),$C1149,-COLUMN(INDIRECT($B$1&amp;"!"&amp;$B$2))+MATCH(G$4,results!$4:$4,0),1,1),"")</f>
        <v>2006</v>
      </c>
      <c r="H1149" s="10">
        <f ca="1">IFERROR(-VALUE(OFFSET(INDIRECT($B$1&amp;"!"&amp;$B$2),$C1149,-COLUMN(INDIRECT($B$1&amp;"!"&amp;$B$2))+MATCH(H$4,results!$4:$4,0),1,1)),"")</f>
        <v>4</v>
      </c>
    </row>
    <row r="1150" spans="1:8" x14ac:dyDescent="0.4">
      <c r="A1150" s="7">
        <f t="shared" si="85"/>
        <v>1145</v>
      </c>
      <c r="B1150" s="7">
        <f t="shared" ca="1" si="86"/>
        <v>0</v>
      </c>
      <c r="C1150" s="7">
        <f t="shared" ca="1" si="87"/>
        <v>573</v>
      </c>
      <c r="D1150" s="10" t="str">
        <f t="shared" ca="1" si="88"/>
        <v>England</v>
      </c>
      <c r="E1150" s="10">
        <f t="shared" ca="1" si="88"/>
        <v>2</v>
      </c>
      <c r="F1150" s="10" t="b">
        <f t="shared" ca="1" si="89"/>
        <v>1</v>
      </c>
      <c r="G1150" s="10">
        <f ca="1">IFERROR(OFFSET(INDIRECT($B$1&amp;"!"&amp;$B$2),$C1150,-COLUMN(INDIRECT($B$1&amp;"!"&amp;$B$2))+MATCH(G$4,results!$4:$4,0),1,1),"")</f>
        <v>2006</v>
      </c>
      <c r="H1150" s="10">
        <f ca="1">IFERROR(-VALUE(OFFSET(INDIRECT($B$1&amp;"!"&amp;$B$2),$C1150,-COLUMN(INDIRECT($B$1&amp;"!"&amp;$B$2))+MATCH(H$4,results!$4:$4,0),1,1)),"")</f>
        <v>19</v>
      </c>
    </row>
    <row r="1151" spans="1:8" x14ac:dyDescent="0.4">
      <c r="A1151" s="7">
        <f t="shared" si="85"/>
        <v>1146</v>
      </c>
      <c r="B1151" s="7">
        <f t="shared" ca="1" si="86"/>
        <v>2</v>
      </c>
      <c r="C1151" s="7">
        <f t="shared" ca="1" si="87"/>
        <v>573</v>
      </c>
      <c r="D1151" s="10" t="str">
        <f t="shared" ca="1" si="88"/>
        <v>Trinidad and Tobago</v>
      </c>
      <c r="E1151" s="10">
        <f t="shared" ca="1" si="88"/>
        <v>0</v>
      </c>
      <c r="F1151" s="10" t="b">
        <f t="shared" ca="1" si="89"/>
        <v>0</v>
      </c>
      <c r="G1151" s="10">
        <f ca="1">IFERROR(OFFSET(INDIRECT($B$1&amp;"!"&amp;$B$2),$C1151,-COLUMN(INDIRECT($B$1&amp;"!"&amp;$B$2))+MATCH(G$4,results!$4:$4,0),1,1),"")</f>
        <v>2006</v>
      </c>
      <c r="H1151" s="10">
        <f ca="1">IFERROR(-VALUE(OFFSET(INDIRECT($B$1&amp;"!"&amp;$B$2),$C1151,-COLUMN(INDIRECT($B$1&amp;"!"&amp;$B$2))+MATCH(H$4,results!$4:$4,0),1,1)),"")</f>
        <v>19</v>
      </c>
    </row>
    <row r="1152" spans="1:8" x14ac:dyDescent="0.4">
      <c r="A1152" s="7">
        <f t="shared" si="85"/>
        <v>1147</v>
      </c>
      <c r="B1152" s="7">
        <f t="shared" ca="1" si="86"/>
        <v>0</v>
      </c>
      <c r="C1152" s="7">
        <f t="shared" ca="1" si="87"/>
        <v>574</v>
      </c>
      <c r="D1152" s="10" t="str">
        <f t="shared" ca="1" si="88"/>
        <v>Sweden</v>
      </c>
      <c r="E1152" s="10">
        <f t="shared" ca="1" si="88"/>
        <v>1</v>
      </c>
      <c r="F1152" s="10" t="b">
        <f t="shared" ca="1" si="89"/>
        <v>1</v>
      </c>
      <c r="G1152" s="10">
        <f ca="1">IFERROR(OFFSET(INDIRECT($B$1&amp;"!"&amp;$B$2),$C1152,-COLUMN(INDIRECT($B$1&amp;"!"&amp;$B$2))+MATCH(G$4,results!$4:$4,0),1,1),"")</f>
        <v>2006</v>
      </c>
      <c r="H1152" s="10">
        <f ca="1">IFERROR(-VALUE(OFFSET(INDIRECT($B$1&amp;"!"&amp;$B$2),$C1152,-COLUMN(INDIRECT($B$1&amp;"!"&amp;$B$2))+MATCH(H$4,results!$4:$4,0),1,1)),"")</f>
        <v>20</v>
      </c>
    </row>
    <row r="1153" spans="1:8" x14ac:dyDescent="0.4">
      <c r="A1153" s="7">
        <f t="shared" si="85"/>
        <v>1148</v>
      </c>
      <c r="B1153" s="7">
        <f t="shared" ca="1" si="86"/>
        <v>2</v>
      </c>
      <c r="C1153" s="7">
        <f t="shared" ca="1" si="87"/>
        <v>574</v>
      </c>
      <c r="D1153" s="10" t="str">
        <f t="shared" ca="1" si="88"/>
        <v>Paraguay</v>
      </c>
      <c r="E1153" s="10">
        <f t="shared" ca="1" si="88"/>
        <v>0</v>
      </c>
      <c r="F1153" s="10" t="b">
        <f t="shared" ca="1" si="89"/>
        <v>0</v>
      </c>
      <c r="G1153" s="10">
        <f ca="1">IFERROR(OFFSET(INDIRECT($B$1&amp;"!"&amp;$B$2),$C1153,-COLUMN(INDIRECT($B$1&amp;"!"&amp;$B$2))+MATCH(G$4,results!$4:$4,0),1,1),"")</f>
        <v>2006</v>
      </c>
      <c r="H1153" s="10">
        <f ca="1">IFERROR(-VALUE(OFFSET(INDIRECT($B$1&amp;"!"&amp;$B$2),$C1153,-COLUMN(INDIRECT($B$1&amp;"!"&amp;$B$2))+MATCH(H$4,results!$4:$4,0),1,1)),"")</f>
        <v>20</v>
      </c>
    </row>
    <row r="1154" spans="1:8" x14ac:dyDescent="0.4">
      <c r="A1154" s="7">
        <f t="shared" si="85"/>
        <v>1149</v>
      </c>
      <c r="B1154" s="7">
        <f t="shared" ca="1" si="86"/>
        <v>0</v>
      </c>
      <c r="C1154" s="7">
        <f t="shared" ca="1" si="87"/>
        <v>575</v>
      </c>
      <c r="D1154" s="10" t="str">
        <f t="shared" ca="1" si="88"/>
        <v>Sweden</v>
      </c>
      <c r="E1154" s="10">
        <f t="shared" ca="1" si="88"/>
        <v>2</v>
      </c>
      <c r="F1154" s="10" t="b">
        <f t="shared" ca="1" si="89"/>
        <v>1</v>
      </c>
      <c r="G1154" s="10">
        <f ca="1">IFERROR(OFFSET(INDIRECT($B$1&amp;"!"&amp;$B$2),$C1154,-COLUMN(INDIRECT($B$1&amp;"!"&amp;$B$2))+MATCH(G$4,results!$4:$4,0),1,1),"")</f>
        <v>2006</v>
      </c>
      <c r="H1154" s="10">
        <f ca="1">IFERROR(-VALUE(OFFSET(INDIRECT($B$1&amp;"!"&amp;$B$2),$C1154,-COLUMN(INDIRECT($B$1&amp;"!"&amp;$B$2))+MATCH(H$4,results!$4:$4,0),1,1)),"")</f>
        <v>35</v>
      </c>
    </row>
    <row r="1155" spans="1:8" x14ac:dyDescent="0.4">
      <c r="A1155" s="7">
        <f t="shared" si="85"/>
        <v>1150</v>
      </c>
      <c r="B1155" s="7">
        <f t="shared" ca="1" si="86"/>
        <v>2</v>
      </c>
      <c r="C1155" s="7">
        <f t="shared" ca="1" si="87"/>
        <v>575</v>
      </c>
      <c r="D1155" s="10" t="str">
        <f t="shared" ca="1" si="88"/>
        <v>England</v>
      </c>
      <c r="E1155" s="10">
        <f t="shared" ca="1" si="88"/>
        <v>2</v>
      </c>
      <c r="F1155" s="10" t="b">
        <f t="shared" ca="1" si="89"/>
        <v>0</v>
      </c>
      <c r="G1155" s="10">
        <f ca="1">IFERROR(OFFSET(INDIRECT($B$1&amp;"!"&amp;$B$2),$C1155,-COLUMN(INDIRECT($B$1&amp;"!"&amp;$B$2))+MATCH(G$4,results!$4:$4,0),1,1),"")</f>
        <v>2006</v>
      </c>
      <c r="H1155" s="10">
        <f ca="1">IFERROR(-VALUE(OFFSET(INDIRECT($B$1&amp;"!"&amp;$B$2),$C1155,-COLUMN(INDIRECT($B$1&amp;"!"&amp;$B$2))+MATCH(H$4,results!$4:$4,0),1,1)),"")</f>
        <v>35</v>
      </c>
    </row>
    <row r="1156" spans="1:8" x14ac:dyDescent="0.4">
      <c r="A1156" s="7">
        <f t="shared" si="85"/>
        <v>1151</v>
      </c>
      <c r="B1156" s="7">
        <f t="shared" ca="1" si="86"/>
        <v>0</v>
      </c>
      <c r="C1156" s="7">
        <f t="shared" ca="1" si="87"/>
        <v>576</v>
      </c>
      <c r="D1156" s="10" t="str">
        <f t="shared" ca="1" si="88"/>
        <v>Paraguay</v>
      </c>
      <c r="E1156" s="10">
        <f t="shared" ca="1" si="88"/>
        <v>2</v>
      </c>
      <c r="F1156" s="10" t="b">
        <f t="shared" ca="1" si="89"/>
        <v>1</v>
      </c>
      <c r="G1156" s="10">
        <f ca="1">IFERROR(OFFSET(INDIRECT($B$1&amp;"!"&amp;$B$2),$C1156,-COLUMN(INDIRECT($B$1&amp;"!"&amp;$B$2))+MATCH(G$4,results!$4:$4,0),1,1),"")</f>
        <v>2006</v>
      </c>
      <c r="H1156" s="10">
        <f ca="1">IFERROR(-VALUE(OFFSET(INDIRECT($B$1&amp;"!"&amp;$B$2),$C1156,-COLUMN(INDIRECT($B$1&amp;"!"&amp;$B$2))+MATCH(H$4,results!$4:$4,0),1,1)),"")</f>
        <v>36</v>
      </c>
    </row>
    <row r="1157" spans="1:8" x14ac:dyDescent="0.4">
      <c r="A1157" s="7">
        <f t="shared" si="85"/>
        <v>1152</v>
      </c>
      <c r="B1157" s="7">
        <f t="shared" ca="1" si="86"/>
        <v>2</v>
      </c>
      <c r="C1157" s="7">
        <f t="shared" ca="1" si="87"/>
        <v>576</v>
      </c>
      <c r="D1157" s="10" t="str">
        <f t="shared" ca="1" si="88"/>
        <v>Trinidad and Tobago</v>
      </c>
      <c r="E1157" s="10">
        <f t="shared" ca="1" si="88"/>
        <v>0</v>
      </c>
      <c r="F1157" s="10" t="b">
        <f t="shared" ca="1" si="89"/>
        <v>0</v>
      </c>
      <c r="G1157" s="10">
        <f ca="1">IFERROR(OFFSET(INDIRECT($B$1&amp;"!"&amp;$B$2),$C1157,-COLUMN(INDIRECT($B$1&amp;"!"&amp;$B$2))+MATCH(G$4,results!$4:$4,0),1,1),"")</f>
        <v>2006</v>
      </c>
      <c r="H1157" s="10">
        <f ca="1">IFERROR(-VALUE(OFFSET(INDIRECT($B$1&amp;"!"&amp;$B$2),$C1157,-COLUMN(INDIRECT($B$1&amp;"!"&amp;$B$2))+MATCH(H$4,results!$4:$4,0),1,1)),"")</f>
        <v>36</v>
      </c>
    </row>
    <row r="1158" spans="1:8" x14ac:dyDescent="0.4">
      <c r="A1158" s="7">
        <f t="shared" si="85"/>
        <v>1153</v>
      </c>
      <c r="B1158" s="7">
        <f t="shared" ca="1" si="86"/>
        <v>0</v>
      </c>
      <c r="C1158" s="7">
        <f t="shared" ca="1" si="87"/>
        <v>577</v>
      </c>
      <c r="D1158" s="10" t="str">
        <f t="shared" ca="1" si="88"/>
        <v>Argentina</v>
      </c>
      <c r="E1158" s="10">
        <f t="shared" ca="1" si="88"/>
        <v>2</v>
      </c>
      <c r="F1158" s="10" t="b">
        <f t="shared" ca="1" si="89"/>
        <v>1</v>
      </c>
      <c r="G1158" s="10">
        <f ca="1">IFERROR(OFFSET(INDIRECT($B$1&amp;"!"&amp;$B$2),$C1158,-COLUMN(INDIRECT($B$1&amp;"!"&amp;$B$2))+MATCH(G$4,results!$4:$4,0),1,1),"")</f>
        <v>2006</v>
      </c>
      <c r="H1158" s="10">
        <f ca="1">IFERROR(-VALUE(OFFSET(INDIRECT($B$1&amp;"!"&amp;$B$2),$C1158,-COLUMN(INDIRECT($B$1&amp;"!"&amp;$B$2))+MATCH(H$4,results!$4:$4,0),1,1)),"")</f>
        <v>5</v>
      </c>
    </row>
    <row r="1159" spans="1:8" x14ac:dyDescent="0.4">
      <c r="A1159" s="7">
        <f t="shared" ref="A1159:A1222" si="90">IFERROR(A1158+1,1)</f>
        <v>1154</v>
      </c>
      <c r="B1159" s="7">
        <f t="shared" ref="B1159:B1222" ca="1" si="91">IF($A1159&gt;=B$4*$B$3-1,"",MOD($A1159-1,$B$4)*2)</f>
        <v>2</v>
      </c>
      <c r="C1159" s="7">
        <f t="shared" ref="C1159:C1222" ca="1" si="92">IF($B1159="","",QUOTIENT($A1159+1,$C$4))</f>
        <v>577</v>
      </c>
      <c r="D1159" s="10" t="str">
        <f t="shared" ref="D1159:E1222" ca="1" si="93">IFERROR(OFFSET(INDIRECT($B$1&amp;"!"&amp;$B$2),$C1159,$B1159+D$4,1,1),"")</f>
        <v>Ivory Coast</v>
      </c>
      <c r="E1159" s="10">
        <f t="shared" ca="1" si="93"/>
        <v>1</v>
      </c>
      <c r="F1159" s="10" t="b">
        <f t="shared" ref="F1159:F1222" ca="1" si="94">IF(B1159="","",B1159=0)</f>
        <v>0</v>
      </c>
      <c r="G1159" s="10">
        <f ca="1">IFERROR(OFFSET(INDIRECT($B$1&amp;"!"&amp;$B$2),$C1159,-COLUMN(INDIRECT($B$1&amp;"!"&amp;$B$2))+MATCH(G$4,results!$4:$4,0),1,1),"")</f>
        <v>2006</v>
      </c>
      <c r="H1159" s="10">
        <f ca="1">IFERROR(-VALUE(OFFSET(INDIRECT($B$1&amp;"!"&amp;$B$2),$C1159,-COLUMN(INDIRECT($B$1&amp;"!"&amp;$B$2))+MATCH(H$4,results!$4:$4,0),1,1)),"")</f>
        <v>5</v>
      </c>
    </row>
    <row r="1160" spans="1:8" x14ac:dyDescent="0.4">
      <c r="A1160" s="7">
        <f t="shared" si="90"/>
        <v>1155</v>
      </c>
      <c r="B1160" s="7">
        <f t="shared" ca="1" si="91"/>
        <v>0</v>
      </c>
      <c r="C1160" s="7">
        <f t="shared" ca="1" si="92"/>
        <v>578</v>
      </c>
      <c r="D1160" s="10" t="str">
        <f t="shared" ca="1" si="93"/>
        <v>Serbia and Montenegro</v>
      </c>
      <c r="E1160" s="10">
        <f t="shared" ca="1" si="93"/>
        <v>0</v>
      </c>
      <c r="F1160" s="10" t="b">
        <f t="shared" ca="1" si="94"/>
        <v>1</v>
      </c>
      <c r="G1160" s="10">
        <f ca="1">IFERROR(OFFSET(INDIRECT($B$1&amp;"!"&amp;$B$2),$C1160,-COLUMN(INDIRECT($B$1&amp;"!"&amp;$B$2))+MATCH(G$4,results!$4:$4,0),1,1),"")</f>
        <v>2006</v>
      </c>
      <c r="H1160" s="10">
        <f ca="1">IFERROR(-VALUE(OFFSET(INDIRECT($B$1&amp;"!"&amp;$B$2),$C1160,-COLUMN(INDIRECT($B$1&amp;"!"&amp;$B$2))+MATCH(H$4,results!$4:$4,0),1,1)),"")</f>
        <v>6</v>
      </c>
    </row>
    <row r="1161" spans="1:8" x14ac:dyDescent="0.4">
      <c r="A1161" s="7">
        <f t="shared" si="90"/>
        <v>1156</v>
      </c>
      <c r="B1161" s="7">
        <f t="shared" ca="1" si="91"/>
        <v>2</v>
      </c>
      <c r="C1161" s="7">
        <f t="shared" ca="1" si="92"/>
        <v>578</v>
      </c>
      <c r="D1161" s="10" t="str">
        <f t="shared" ca="1" si="93"/>
        <v>Netherlands</v>
      </c>
      <c r="E1161" s="10">
        <f t="shared" ca="1" si="93"/>
        <v>1</v>
      </c>
      <c r="F1161" s="10" t="b">
        <f t="shared" ca="1" si="94"/>
        <v>0</v>
      </c>
      <c r="G1161" s="10">
        <f ca="1">IFERROR(OFFSET(INDIRECT($B$1&amp;"!"&amp;$B$2),$C1161,-COLUMN(INDIRECT($B$1&amp;"!"&amp;$B$2))+MATCH(G$4,results!$4:$4,0),1,1),"")</f>
        <v>2006</v>
      </c>
      <c r="H1161" s="10">
        <f ca="1">IFERROR(-VALUE(OFFSET(INDIRECT($B$1&amp;"!"&amp;$B$2),$C1161,-COLUMN(INDIRECT($B$1&amp;"!"&amp;$B$2))+MATCH(H$4,results!$4:$4,0),1,1)),"")</f>
        <v>6</v>
      </c>
    </row>
    <row r="1162" spans="1:8" x14ac:dyDescent="0.4">
      <c r="A1162" s="7">
        <f t="shared" si="90"/>
        <v>1157</v>
      </c>
      <c r="B1162" s="7">
        <f t="shared" ca="1" si="91"/>
        <v>0</v>
      </c>
      <c r="C1162" s="7">
        <f t="shared" ca="1" si="92"/>
        <v>579</v>
      </c>
      <c r="D1162" s="10" t="str">
        <f t="shared" ca="1" si="93"/>
        <v>Argentina</v>
      </c>
      <c r="E1162" s="10">
        <f t="shared" ca="1" si="93"/>
        <v>6</v>
      </c>
      <c r="F1162" s="10" t="b">
        <f t="shared" ca="1" si="94"/>
        <v>1</v>
      </c>
      <c r="G1162" s="10">
        <f ca="1">IFERROR(OFFSET(INDIRECT($B$1&amp;"!"&amp;$B$2),$C1162,-COLUMN(INDIRECT($B$1&amp;"!"&amp;$B$2))+MATCH(G$4,results!$4:$4,0),1,1),"")</f>
        <v>2006</v>
      </c>
      <c r="H1162" s="10">
        <f ca="1">IFERROR(-VALUE(OFFSET(INDIRECT($B$1&amp;"!"&amp;$B$2),$C1162,-COLUMN(INDIRECT($B$1&amp;"!"&amp;$B$2))+MATCH(H$4,results!$4:$4,0),1,1)),"")</f>
        <v>21</v>
      </c>
    </row>
    <row r="1163" spans="1:8" x14ac:dyDescent="0.4">
      <c r="A1163" s="7">
        <f t="shared" si="90"/>
        <v>1158</v>
      </c>
      <c r="B1163" s="7">
        <f t="shared" ca="1" si="91"/>
        <v>2</v>
      </c>
      <c r="C1163" s="7">
        <f t="shared" ca="1" si="92"/>
        <v>579</v>
      </c>
      <c r="D1163" s="10" t="str">
        <f t="shared" ca="1" si="93"/>
        <v>Serbia and Montenegro</v>
      </c>
      <c r="E1163" s="10">
        <f t="shared" ca="1" si="93"/>
        <v>0</v>
      </c>
      <c r="F1163" s="10" t="b">
        <f t="shared" ca="1" si="94"/>
        <v>0</v>
      </c>
      <c r="G1163" s="10">
        <f ca="1">IFERROR(OFFSET(INDIRECT($B$1&amp;"!"&amp;$B$2),$C1163,-COLUMN(INDIRECT($B$1&amp;"!"&amp;$B$2))+MATCH(G$4,results!$4:$4,0),1,1),"")</f>
        <v>2006</v>
      </c>
      <c r="H1163" s="10">
        <f ca="1">IFERROR(-VALUE(OFFSET(INDIRECT($B$1&amp;"!"&amp;$B$2),$C1163,-COLUMN(INDIRECT($B$1&amp;"!"&amp;$B$2))+MATCH(H$4,results!$4:$4,0),1,1)),"")</f>
        <v>21</v>
      </c>
    </row>
    <row r="1164" spans="1:8" x14ac:dyDescent="0.4">
      <c r="A1164" s="7">
        <f t="shared" si="90"/>
        <v>1159</v>
      </c>
      <c r="B1164" s="7">
        <f t="shared" ca="1" si="91"/>
        <v>0</v>
      </c>
      <c r="C1164" s="7">
        <f t="shared" ca="1" si="92"/>
        <v>580</v>
      </c>
      <c r="D1164" s="10" t="str">
        <f t="shared" ca="1" si="93"/>
        <v>Netherlands</v>
      </c>
      <c r="E1164" s="10">
        <f t="shared" ca="1" si="93"/>
        <v>2</v>
      </c>
      <c r="F1164" s="10" t="b">
        <f t="shared" ca="1" si="94"/>
        <v>1</v>
      </c>
      <c r="G1164" s="10">
        <f ca="1">IFERROR(OFFSET(INDIRECT($B$1&amp;"!"&amp;$B$2),$C1164,-COLUMN(INDIRECT($B$1&amp;"!"&amp;$B$2))+MATCH(G$4,results!$4:$4,0),1,1),"")</f>
        <v>2006</v>
      </c>
      <c r="H1164" s="10">
        <f ca="1">IFERROR(-VALUE(OFFSET(INDIRECT($B$1&amp;"!"&amp;$B$2),$C1164,-COLUMN(INDIRECT($B$1&amp;"!"&amp;$B$2))+MATCH(H$4,results!$4:$4,0),1,1)),"")</f>
        <v>22</v>
      </c>
    </row>
    <row r="1165" spans="1:8" x14ac:dyDescent="0.4">
      <c r="A1165" s="7">
        <f t="shared" si="90"/>
        <v>1160</v>
      </c>
      <c r="B1165" s="7">
        <f t="shared" ca="1" si="91"/>
        <v>2</v>
      </c>
      <c r="C1165" s="7">
        <f t="shared" ca="1" si="92"/>
        <v>580</v>
      </c>
      <c r="D1165" s="10" t="str">
        <f t="shared" ca="1" si="93"/>
        <v>Ivory Coast</v>
      </c>
      <c r="E1165" s="10">
        <f t="shared" ca="1" si="93"/>
        <v>1</v>
      </c>
      <c r="F1165" s="10" t="b">
        <f t="shared" ca="1" si="94"/>
        <v>0</v>
      </c>
      <c r="G1165" s="10">
        <f ca="1">IFERROR(OFFSET(INDIRECT($B$1&amp;"!"&amp;$B$2),$C1165,-COLUMN(INDIRECT($B$1&amp;"!"&amp;$B$2))+MATCH(G$4,results!$4:$4,0),1,1),"")</f>
        <v>2006</v>
      </c>
      <c r="H1165" s="10">
        <f ca="1">IFERROR(-VALUE(OFFSET(INDIRECT($B$1&amp;"!"&amp;$B$2),$C1165,-COLUMN(INDIRECT($B$1&amp;"!"&amp;$B$2))+MATCH(H$4,results!$4:$4,0),1,1)),"")</f>
        <v>22</v>
      </c>
    </row>
    <row r="1166" spans="1:8" x14ac:dyDescent="0.4">
      <c r="A1166" s="7">
        <f t="shared" si="90"/>
        <v>1161</v>
      </c>
      <c r="B1166" s="7">
        <f t="shared" ca="1" si="91"/>
        <v>0</v>
      </c>
      <c r="C1166" s="7">
        <f t="shared" ca="1" si="92"/>
        <v>581</v>
      </c>
      <c r="D1166" s="10" t="str">
        <f t="shared" ca="1" si="93"/>
        <v>Netherlands</v>
      </c>
      <c r="E1166" s="10">
        <f t="shared" ca="1" si="93"/>
        <v>0</v>
      </c>
      <c r="F1166" s="10" t="b">
        <f t="shared" ca="1" si="94"/>
        <v>1</v>
      </c>
      <c r="G1166" s="10">
        <f ca="1">IFERROR(OFFSET(INDIRECT($B$1&amp;"!"&amp;$B$2),$C1166,-COLUMN(INDIRECT($B$1&amp;"!"&amp;$B$2))+MATCH(G$4,results!$4:$4,0),1,1),"")</f>
        <v>2006</v>
      </c>
      <c r="H1166" s="10">
        <f ca="1">IFERROR(-VALUE(OFFSET(INDIRECT($B$1&amp;"!"&amp;$B$2),$C1166,-COLUMN(INDIRECT($B$1&amp;"!"&amp;$B$2))+MATCH(H$4,results!$4:$4,0),1,1)),"")</f>
        <v>37</v>
      </c>
    </row>
    <row r="1167" spans="1:8" x14ac:dyDescent="0.4">
      <c r="A1167" s="7">
        <f t="shared" si="90"/>
        <v>1162</v>
      </c>
      <c r="B1167" s="7">
        <f t="shared" ca="1" si="91"/>
        <v>2</v>
      </c>
      <c r="C1167" s="7">
        <f t="shared" ca="1" si="92"/>
        <v>581</v>
      </c>
      <c r="D1167" s="10" t="str">
        <f t="shared" ca="1" si="93"/>
        <v>Argentina</v>
      </c>
      <c r="E1167" s="10">
        <f t="shared" ca="1" si="93"/>
        <v>0</v>
      </c>
      <c r="F1167" s="10" t="b">
        <f t="shared" ca="1" si="94"/>
        <v>0</v>
      </c>
      <c r="G1167" s="10">
        <f ca="1">IFERROR(OFFSET(INDIRECT($B$1&amp;"!"&amp;$B$2),$C1167,-COLUMN(INDIRECT($B$1&amp;"!"&amp;$B$2))+MATCH(G$4,results!$4:$4,0),1,1),"")</f>
        <v>2006</v>
      </c>
      <c r="H1167" s="10">
        <f ca="1">IFERROR(-VALUE(OFFSET(INDIRECT($B$1&amp;"!"&amp;$B$2),$C1167,-COLUMN(INDIRECT($B$1&amp;"!"&amp;$B$2))+MATCH(H$4,results!$4:$4,0),1,1)),"")</f>
        <v>37</v>
      </c>
    </row>
    <row r="1168" spans="1:8" x14ac:dyDescent="0.4">
      <c r="A1168" s="7">
        <f t="shared" si="90"/>
        <v>1163</v>
      </c>
      <c r="B1168" s="7">
        <f t="shared" ca="1" si="91"/>
        <v>0</v>
      </c>
      <c r="C1168" s="7">
        <f t="shared" ca="1" si="92"/>
        <v>582</v>
      </c>
      <c r="D1168" s="10" t="str">
        <f t="shared" ca="1" si="93"/>
        <v>Ivory Coast</v>
      </c>
      <c r="E1168" s="10">
        <f t="shared" ca="1" si="93"/>
        <v>3</v>
      </c>
      <c r="F1168" s="10" t="b">
        <f t="shared" ca="1" si="94"/>
        <v>1</v>
      </c>
      <c r="G1168" s="10">
        <f ca="1">IFERROR(OFFSET(INDIRECT($B$1&amp;"!"&amp;$B$2),$C1168,-COLUMN(INDIRECT($B$1&amp;"!"&amp;$B$2))+MATCH(G$4,results!$4:$4,0),1,1),"")</f>
        <v>2006</v>
      </c>
      <c r="H1168" s="10">
        <f ca="1">IFERROR(-VALUE(OFFSET(INDIRECT($B$1&amp;"!"&amp;$B$2),$C1168,-COLUMN(INDIRECT($B$1&amp;"!"&amp;$B$2))+MATCH(H$4,results!$4:$4,0),1,1)),"")</f>
        <v>38</v>
      </c>
    </row>
    <row r="1169" spans="1:8" x14ac:dyDescent="0.4">
      <c r="A1169" s="7">
        <f t="shared" si="90"/>
        <v>1164</v>
      </c>
      <c r="B1169" s="7">
        <f t="shared" ca="1" si="91"/>
        <v>2</v>
      </c>
      <c r="C1169" s="7">
        <f t="shared" ca="1" si="92"/>
        <v>582</v>
      </c>
      <c r="D1169" s="10" t="str">
        <f t="shared" ca="1" si="93"/>
        <v>Serbia and Montenegro</v>
      </c>
      <c r="E1169" s="10">
        <f t="shared" ca="1" si="93"/>
        <v>2</v>
      </c>
      <c r="F1169" s="10" t="b">
        <f t="shared" ca="1" si="94"/>
        <v>0</v>
      </c>
      <c r="G1169" s="10">
        <f ca="1">IFERROR(OFFSET(INDIRECT($B$1&amp;"!"&amp;$B$2),$C1169,-COLUMN(INDIRECT($B$1&amp;"!"&amp;$B$2))+MATCH(G$4,results!$4:$4,0),1,1),"")</f>
        <v>2006</v>
      </c>
      <c r="H1169" s="10">
        <f ca="1">IFERROR(-VALUE(OFFSET(INDIRECT($B$1&amp;"!"&amp;$B$2),$C1169,-COLUMN(INDIRECT($B$1&amp;"!"&amp;$B$2))+MATCH(H$4,results!$4:$4,0),1,1)),"")</f>
        <v>38</v>
      </c>
    </row>
    <row r="1170" spans="1:8" x14ac:dyDescent="0.4">
      <c r="A1170" s="7">
        <f t="shared" si="90"/>
        <v>1165</v>
      </c>
      <c r="B1170" s="7">
        <f t="shared" ca="1" si="91"/>
        <v>0</v>
      </c>
      <c r="C1170" s="7">
        <f t="shared" ca="1" si="92"/>
        <v>583</v>
      </c>
      <c r="D1170" s="10" t="str">
        <f t="shared" ca="1" si="93"/>
        <v>Mexico</v>
      </c>
      <c r="E1170" s="10">
        <f t="shared" ca="1" si="93"/>
        <v>3</v>
      </c>
      <c r="F1170" s="10" t="b">
        <f t="shared" ca="1" si="94"/>
        <v>1</v>
      </c>
      <c r="G1170" s="10">
        <f ca="1">IFERROR(OFFSET(INDIRECT($B$1&amp;"!"&amp;$B$2),$C1170,-COLUMN(INDIRECT($B$1&amp;"!"&amp;$B$2))+MATCH(G$4,results!$4:$4,0),1,1),"")</f>
        <v>2006</v>
      </c>
      <c r="H1170" s="10">
        <f ca="1">IFERROR(-VALUE(OFFSET(INDIRECT($B$1&amp;"!"&amp;$B$2),$C1170,-COLUMN(INDIRECT($B$1&amp;"!"&amp;$B$2))+MATCH(H$4,results!$4:$4,0),1,1)),"")</f>
        <v>7</v>
      </c>
    </row>
    <row r="1171" spans="1:8" x14ac:dyDescent="0.4">
      <c r="A1171" s="7">
        <f t="shared" si="90"/>
        <v>1166</v>
      </c>
      <c r="B1171" s="7">
        <f t="shared" ca="1" si="91"/>
        <v>2</v>
      </c>
      <c r="C1171" s="7">
        <f t="shared" ca="1" si="92"/>
        <v>583</v>
      </c>
      <c r="D1171" s="10" t="str">
        <f t="shared" ca="1" si="93"/>
        <v>Iran</v>
      </c>
      <c r="E1171" s="10">
        <f t="shared" ca="1" si="93"/>
        <v>1</v>
      </c>
      <c r="F1171" s="10" t="b">
        <f t="shared" ca="1" si="94"/>
        <v>0</v>
      </c>
      <c r="G1171" s="10">
        <f ca="1">IFERROR(OFFSET(INDIRECT($B$1&amp;"!"&amp;$B$2),$C1171,-COLUMN(INDIRECT($B$1&amp;"!"&amp;$B$2))+MATCH(G$4,results!$4:$4,0),1,1),"")</f>
        <v>2006</v>
      </c>
      <c r="H1171" s="10">
        <f ca="1">IFERROR(-VALUE(OFFSET(INDIRECT($B$1&amp;"!"&amp;$B$2),$C1171,-COLUMN(INDIRECT($B$1&amp;"!"&amp;$B$2))+MATCH(H$4,results!$4:$4,0),1,1)),"")</f>
        <v>7</v>
      </c>
    </row>
    <row r="1172" spans="1:8" x14ac:dyDescent="0.4">
      <c r="A1172" s="7">
        <f t="shared" si="90"/>
        <v>1167</v>
      </c>
      <c r="B1172" s="7">
        <f t="shared" ca="1" si="91"/>
        <v>0</v>
      </c>
      <c r="C1172" s="7">
        <f t="shared" ca="1" si="92"/>
        <v>584</v>
      </c>
      <c r="D1172" s="10" t="str">
        <f t="shared" ca="1" si="93"/>
        <v>Angola</v>
      </c>
      <c r="E1172" s="10">
        <f t="shared" ca="1" si="93"/>
        <v>0</v>
      </c>
      <c r="F1172" s="10" t="b">
        <f t="shared" ca="1" si="94"/>
        <v>1</v>
      </c>
      <c r="G1172" s="10">
        <f ca="1">IFERROR(OFFSET(INDIRECT($B$1&amp;"!"&amp;$B$2),$C1172,-COLUMN(INDIRECT($B$1&amp;"!"&amp;$B$2))+MATCH(G$4,results!$4:$4,0),1,1),"")</f>
        <v>2006</v>
      </c>
      <c r="H1172" s="10">
        <f ca="1">IFERROR(-VALUE(OFFSET(INDIRECT($B$1&amp;"!"&amp;$B$2),$C1172,-COLUMN(INDIRECT($B$1&amp;"!"&amp;$B$2))+MATCH(H$4,results!$4:$4,0),1,1)),"")</f>
        <v>8</v>
      </c>
    </row>
    <row r="1173" spans="1:8" x14ac:dyDescent="0.4">
      <c r="A1173" s="7">
        <f t="shared" si="90"/>
        <v>1168</v>
      </c>
      <c r="B1173" s="7">
        <f t="shared" ca="1" si="91"/>
        <v>2</v>
      </c>
      <c r="C1173" s="7">
        <f t="shared" ca="1" si="92"/>
        <v>584</v>
      </c>
      <c r="D1173" s="10" t="str">
        <f t="shared" ca="1" si="93"/>
        <v>Portugal</v>
      </c>
      <c r="E1173" s="10">
        <f t="shared" ca="1" si="93"/>
        <v>1</v>
      </c>
      <c r="F1173" s="10" t="b">
        <f t="shared" ca="1" si="94"/>
        <v>0</v>
      </c>
      <c r="G1173" s="10">
        <f ca="1">IFERROR(OFFSET(INDIRECT($B$1&amp;"!"&amp;$B$2),$C1173,-COLUMN(INDIRECT($B$1&amp;"!"&amp;$B$2))+MATCH(G$4,results!$4:$4,0),1,1),"")</f>
        <v>2006</v>
      </c>
      <c r="H1173" s="10">
        <f ca="1">IFERROR(-VALUE(OFFSET(INDIRECT($B$1&amp;"!"&amp;$B$2),$C1173,-COLUMN(INDIRECT($B$1&amp;"!"&amp;$B$2))+MATCH(H$4,results!$4:$4,0),1,1)),"")</f>
        <v>8</v>
      </c>
    </row>
    <row r="1174" spans="1:8" x14ac:dyDescent="0.4">
      <c r="A1174" s="7">
        <f t="shared" si="90"/>
        <v>1169</v>
      </c>
      <c r="B1174" s="7">
        <f t="shared" ca="1" si="91"/>
        <v>0</v>
      </c>
      <c r="C1174" s="7">
        <f t="shared" ca="1" si="92"/>
        <v>585</v>
      </c>
      <c r="D1174" s="10" t="str">
        <f t="shared" ca="1" si="93"/>
        <v>Mexico</v>
      </c>
      <c r="E1174" s="10">
        <f t="shared" ca="1" si="93"/>
        <v>0</v>
      </c>
      <c r="F1174" s="10" t="b">
        <f t="shared" ca="1" si="94"/>
        <v>1</v>
      </c>
      <c r="G1174" s="10">
        <f ca="1">IFERROR(OFFSET(INDIRECT($B$1&amp;"!"&amp;$B$2),$C1174,-COLUMN(INDIRECT($B$1&amp;"!"&amp;$B$2))+MATCH(G$4,results!$4:$4,0),1,1),"")</f>
        <v>2006</v>
      </c>
      <c r="H1174" s="10">
        <f ca="1">IFERROR(-VALUE(OFFSET(INDIRECT($B$1&amp;"!"&amp;$B$2),$C1174,-COLUMN(INDIRECT($B$1&amp;"!"&amp;$B$2))+MATCH(H$4,results!$4:$4,0),1,1)),"")</f>
        <v>23</v>
      </c>
    </row>
    <row r="1175" spans="1:8" x14ac:dyDescent="0.4">
      <c r="A1175" s="7">
        <f t="shared" si="90"/>
        <v>1170</v>
      </c>
      <c r="B1175" s="7">
        <f t="shared" ca="1" si="91"/>
        <v>2</v>
      </c>
      <c r="C1175" s="7">
        <f t="shared" ca="1" si="92"/>
        <v>585</v>
      </c>
      <c r="D1175" s="10" t="str">
        <f t="shared" ca="1" si="93"/>
        <v>Angola</v>
      </c>
      <c r="E1175" s="10">
        <f t="shared" ca="1" si="93"/>
        <v>0</v>
      </c>
      <c r="F1175" s="10" t="b">
        <f t="shared" ca="1" si="94"/>
        <v>0</v>
      </c>
      <c r="G1175" s="10">
        <f ca="1">IFERROR(OFFSET(INDIRECT($B$1&amp;"!"&amp;$B$2),$C1175,-COLUMN(INDIRECT($B$1&amp;"!"&amp;$B$2))+MATCH(G$4,results!$4:$4,0),1,1),"")</f>
        <v>2006</v>
      </c>
      <c r="H1175" s="10">
        <f ca="1">IFERROR(-VALUE(OFFSET(INDIRECT($B$1&amp;"!"&amp;$B$2),$C1175,-COLUMN(INDIRECT($B$1&amp;"!"&amp;$B$2))+MATCH(H$4,results!$4:$4,0),1,1)),"")</f>
        <v>23</v>
      </c>
    </row>
    <row r="1176" spans="1:8" x14ac:dyDescent="0.4">
      <c r="A1176" s="7">
        <f t="shared" si="90"/>
        <v>1171</v>
      </c>
      <c r="B1176" s="7">
        <f t="shared" ca="1" si="91"/>
        <v>0</v>
      </c>
      <c r="C1176" s="7">
        <f t="shared" ca="1" si="92"/>
        <v>586</v>
      </c>
      <c r="D1176" s="10" t="str">
        <f t="shared" ca="1" si="93"/>
        <v>Portugal</v>
      </c>
      <c r="E1176" s="10">
        <f t="shared" ca="1" si="93"/>
        <v>2</v>
      </c>
      <c r="F1176" s="10" t="b">
        <f t="shared" ca="1" si="94"/>
        <v>1</v>
      </c>
      <c r="G1176" s="10">
        <f ca="1">IFERROR(OFFSET(INDIRECT($B$1&amp;"!"&amp;$B$2),$C1176,-COLUMN(INDIRECT($B$1&amp;"!"&amp;$B$2))+MATCH(G$4,results!$4:$4,0),1,1),"")</f>
        <v>2006</v>
      </c>
      <c r="H1176" s="10">
        <f ca="1">IFERROR(-VALUE(OFFSET(INDIRECT($B$1&amp;"!"&amp;$B$2),$C1176,-COLUMN(INDIRECT($B$1&amp;"!"&amp;$B$2))+MATCH(H$4,results!$4:$4,0),1,1)),"")</f>
        <v>24</v>
      </c>
    </row>
    <row r="1177" spans="1:8" x14ac:dyDescent="0.4">
      <c r="A1177" s="7">
        <f t="shared" si="90"/>
        <v>1172</v>
      </c>
      <c r="B1177" s="7">
        <f t="shared" ca="1" si="91"/>
        <v>2</v>
      </c>
      <c r="C1177" s="7">
        <f t="shared" ca="1" si="92"/>
        <v>586</v>
      </c>
      <c r="D1177" s="10" t="str">
        <f t="shared" ca="1" si="93"/>
        <v>Iran</v>
      </c>
      <c r="E1177" s="10">
        <f t="shared" ca="1" si="93"/>
        <v>0</v>
      </c>
      <c r="F1177" s="10" t="b">
        <f t="shared" ca="1" si="94"/>
        <v>0</v>
      </c>
      <c r="G1177" s="10">
        <f ca="1">IFERROR(OFFSET(INDIRECT($B$1&amp;"!"&amp;$B$2),$C1177,-COLUMN(INDIRECT($B$1&amp;"!"&amp;$B$2))+MATCH(G$4,results!$4:$4,0),1,1),"")</f>
        <v>2006</v>
      </c>
      <c r="H1177" s="10">
        <f ca="1">IFERROR(-VALUE(OFFSET(INDIRECT($B$1&amp;"!"&amp;$B$2),$C1177,-COLUMN(INDIRECT($B$1&amp;"!"&amp;$B$2))+MATCH(H$4,results!$4:$4,0),1,1)),"")</f>
        <v>24</v>
      </c>
    </row>
    <row r="1178" spans="1:8" x14ac:dyDescent="0.4">
      <c r="A1178" s="7">
        <f t="shared" si="90"/>
        <v>1173</v>
      </c>
      <c r="B1178" s="7">
        <f t="shared" ca="1" si="91"/>
        <v>0</v>
      </c>
      <c r="C1178" s="7">
        <f t="shared" ca="1" si="92"/>
        <v>587</v>
      </c>
      <c r="D1178" s="10" t="str">
        <f t="shared" ca="1" si="93"/>
        <v>Portugal</v>
      </c>
      <c r="E1178" s="10">
        <f t="shared" ca="1" si="93"/>
        <v>2</v>
      </c>
      <c r="F1178" s="10" t="b">
        <f t="shared" ca="1" si="94"/>
        <v>1</v>
      </c>
      <c r="G1178" s="10">
        <f ca="1">IFERROR(OFFSET(INDIRECT($B$1&amp;"!"&amp;$B$2),$C1178,-COLUMN(INDIRECT($B$1&amp;"!"&amp;$B$2))+MATCH(G$4,results!$4:$4,0),1,1),"")</f>
        <v>2006</v>
      </c>
      <c r="H1178" s="10">
        <f ca="1">IFERROR(-VALUE(OFFSET(INDIRECT($B$1&amp;"!"&amp;$B$2),$C1178,-COLUMN(INDIRECT($B$1&amp;"!"&amp;$B$2))+MATCH(H$4,results!$4:$4,0),1,1)),"")</f>
        <v>39</v>
      </c>
    </row>
    <row r="1179" spans="1:8" x14ac:dyDescent="0.4">
      <c r="A1179" s="7">
        <f t="shared" si="90"/>
        <v>1174</v>
      </c>
      <c r="B1179" s="7">
        <f t="shared" ca="1" si="91"/>
        <v>2</v>
      </c>
      <c r="C1179" s="7">
        <f t="shared" ca="1" si="92"/>
        <v>587</v>
      </c>
      <c r="D1179" s="10" t="str">
        <f t="shared" ca="1" si="93"/>
        <v>Mexico</v>
      </c>
      <c r="E1179" s="10">
        <f t="shared" ca="1" si="93"/>
        <v>1</v>
      </c>
      <c r="F1179" s="10" t="b">
        <f t="shared" ca="1" si="94"/>
        <v>0</v>
      </c>
      <c r="G1179" s="10">
        <f ca="1">IFERROR(OFFSET(INDIRECT($B$1&amp;"!"&amp;$B$2),$C1179,-COLUMN(INDIRECT($B$1&amp;"!"&amp;$B$2))+MATCH(G$4,results!$4:$4,0),1,1),"")</f>
        <v>2006</v>
      </c>
      <c r="H1179" s="10">
        <f ca="1">IFERROR(-VALUE(OFFSET(INDIRECT($B$1&amp;"!"&amp;$B$2),$C1179,-COLUMN(INDIRECT($B$1&amp;"!"&amp;$B$2))+MATCH(H$4,results!$4:$4,0),1,1)),"")</f>
        <v>39</v>
      </c>
    </row>
    <row r="1180" spans="1:8" x14ac:dyDescent="0.4">
      <c r="A1180" s="7">
        <f t="shared" si="90"/>
        <v>1175</v>
      </c>
      <c r="B1180" s="7">
        <f t="shared" ca="1" si="91"/>
        <v>0</v>
      </c>
      <c r="C1180" s="7">
        <f t="shared" ca="1" si="92"/>
        <v>588</v>
      </c>
      <c r="D1180" s="10" t="str">
        <f t="shared" ca="1" si="93"/>
        <v>Iran</v>
      </c>
      <c r="E1180" s="10">
        <f t="shared" ca="1" si="93"/>
        <v>1</v>
      </c>
      <c r="F1180" s="10" t="b">
        <f t="shared" ca="1" si="94"/>
        <v>1</v>
      </c>
      <c r="G1180" s="10">
        <f ca="1">IFERROR(OFFSET(INDIRECT($B$1&amp;"!"&amp;$B$2),$C1180,-COLUMN(INDIRECT($B$1&amp;"!"&amp;$B$2))+MATCH(G$4,results!$4:$4,0),1,1),"")</f>
        <v>2006</v>
      </c>
      <c r="H1180" s="10">
        <f ca="1">IFERROR(-VALUE(OFFSET(INDIRECT($B$1&amp;"!"&amp;$B$2),$C1180,-COLUMN(INDIRECT($B$1&amp;"!"&amp;$B$2))+MATCH(H$4,results!$4:$4,0),1,1)),"")</f>
        <v>40</v>
      </c>
    </row>
    <row r="1181" spans="1:8" x14ac:dyDescent="0.4">
      <c r="A1181" s="7">
        <f t="shared" si="90"/>
        <v>1176</v>
      </c>
      <c r="B1181" s="7">
        <f t="shared" ca="1" si="91"/>
        <v>2</v>
      </c>
      <c r="C1181" s="7">
        <f t="shared" ca="1" si="92"/>
        <v>588</v>
      </c>
      <c r="D1181" s="10" t="str">
        <f t="shared" ca="1" si="93"/>
        <v>Angola</v>
      </c>
      <c r="E1181" s="10">
        <f t="shared" ca="1" si="93"/>
        <v>1</v>
      </c>
      <c r="F1181" s="10" t="b">
        <f t="shared" ca="1" si="94"/>
        <v>0</v>
      </c>
      <c r="G1181" s="10">
        <f ca="1">IFERROR(OFFSET(INDIRECT($B$1&amp;"!"&amp;$B$2),$C1181,-COLUMN(INDIRECT($B$1&amp;"!"&amp;$B$2))+MATCH(G$4,results!$4:$4,0),1,1),"")</f>
        <v>2006</v>
      </c>
      <c r="H1181" s="10">
        <f ca="1">IFERROR(-VALUE(OFFSET(INDIRECT($B$1&amp;"!"&amp;$B$2),$C1181,-COLUMN(INDIRECT($B$1&amp;"!"&amp;$B$2))+MATCH(H$4,results!$4:$4,0),1,1)),"")</f>
        <v>40</v>
      </c>
    </row>
    <row r="1182" spans="1:8" x14ac:dyDescent="0.4">
      <c r="A1182" s="7">
        <f t="shared" si="90"/>
        <v>1177</v>
      </c>
      <c r="B1182" s="7">
        <f t="shared" ca="1" si="91"/>
        <v>0</v>
      </c>
      <c r="C1182" s="7">
        <f t="shared" ca="1" si="92"/>
        <v>589</v>
      </c>
      <c r="D1182" s="10" t="str">
        <f t="shared" ca="1" si="93"/>
        <v>Italy</v>
      </c>
      <c r="E1182" s="10">
        <f t="shared" ca="1" si="93"/>
        <v>2</v>
      </c>
      <c r="F1182" s="10" t="b">
        <f t="shared" ca="1" si="94"/>
        <v>1</v>
      </c>
      <c r="G1182" s="10">
        <f ca="1">IFERROR(OFFSET(INDIRECT($B$1&amp;"!"&amp;$B$2),$C1182,-COLUMN(INDIRECT($B$1&amp;"!"&amp;$B$2))+MATCH(G$4,results!$4:$4,0),1,1),"")</f>
        <v>2006</v>
      </c>
      <c r="H1182" s="10">
        <f ca="1">IFERROR(-VALUE(OFFSET(INDIRECT($B$1&amp;"!"&amp;$B$2),$C1182,-COLUMN(INDIRECT($B$1&amp;"!"&amp;$B$2))+MATCH(H$4,results!$4:$4,0),1,1)),"")</f>
        <v>9</v>
      </c>
    </row>
    <row r="1183" spans="1:8" x14ac:dyDescent="0.4">
      <c r="A1183" s="7">
        <f t="shared" si="90"/>
        <v>1178</v>
      </c>
      <c r="B1183" s="7">
        <f t="shared" ca="1" si="91"/>
        <v>2</v>
      </c>
      <c r="C1183" s="7">
        <f t="shared" ca="1" si="92"/>
        <v>589</v>
      </c>
      <c r="D1183" s="10" t="str">
        <f t="shared" ca="1" si="93"/>
        <v>Ghana</v>
      </c>
      <c r="E1183" s="10">
        <f t="shared" ca="1" si="93"/>
        <v>0</v>
      </c>
      <c r="F1183" s="10" t="b">
        <f t="shared" ca="1" si="94"/>
        <v>0</v>
      </c>
      <c r="G1183" s="10">
        <f ca="1">IFERROR(OFFSET(INDIRECT($B$1&amp;"!"&amp;$B$2),$C1183,-COLUMN(INDIRECT($B$1&amp;"!"&amp;$B$2))+MATCH(G$4,results!$4:$4,0),1,1),"")</f>
        <v>2006</v>
      </c>
      <c r="H1183" s="10">
        <f ca="1">IFERROR(-VALUE(OFFSET(INDIRECT($B$1&amp;"!"&amp;$B$2),$C1183,-COLUMN(INDIRECT($B$1&amp;"!"&amp;$B$2))+MATCH(H$4,results!$4:$4,0),1,1)),"")</f>
        <v>9</v>
      </c>
    </row>
    <row r="1184" spans="1:8" x14ac:dyDescent="0.4">
      <c r="A1184" s="7">
        <f t="shared" si="90"/>
        <v>1179</v>
      </c>
      <c r="B1184" s="7">
        <f t="shared" ca="1" si="91"/>
        <v>0</v>
      </c>
      <c r="C1184" s="7">
        <f t="shared" ca="1" si="92"/>
        <v>590</v>
      </c>
      <c r="D1184" s="10" t="str">
        <f t="shared" ca="1" si="93"/>
        <v>United States</v>
      </c>
      <c r="E1184" s="10">
        <f t="shared" ca="1" si="93"/>
        <v>0</v>
      </c>
      <c r="F1184" s="10" t="b">
        <f t="shared" ca="1" si="94"/>
        <v>1</v>
      </c>
      <c r="G1184" s="10">
        <f ca="1">IFERROR(OFFSET(INDIRECT($B$1&amp;"!"&amp;$B$2),$C1184,-COLUMN(INDIRECT($B$1&amp;"!"&amp;$B$2))+MATCH(G$4,results!$4:$4,0),1,1),"")</f>
        <v>2006</v>
      </c>
      <c r="H1184" s="10">
        <f ca="1">IFERROR(-VALUE(OFFSET(INDIRECT($B$1&amp;"!"&amp;$B$2),$C1184,-COLUMN(INDIRECT($B$1&amp;"!"&amp;$B$2))+MATCH(H$4,results!$4:$4,0),1,1)),"")</f>
        <v>10</v>
      </c>
    </row>
    <row r="1185" spans="1:8" x14ac:dyDescent="0.4">
      <c r="A1185" s="7">
        <f t="shared" si="90"/>
        <v>1180</v>
      </c>
      <c r="B1185" s="7">
        <f t="shared" ca="1" si="91"/>
        <v>2</v>
      </c>
      <c r="C1185" s="7">
        <f t="shared" ca="1" si="92"/>
        <v>590</v>
      </c>
      <c r="D1185" s="10" t="str">
        <f t="shared" ca="1" si="93"/>
        <v>Czech Republic</v>
      </c>
      <c r="E1185" s="10">
        <f t="shared" ca="1" si="93"/>
        <v>3</v>
      </c>
      <c r="F1185" s="10" t="b">
        <f t="shared" ca="1" si="94"/>
        <v>0</v>
      </c>
      <c r="G1185" s="10">
        <f ca="1">IFERROR(OFFSET(INDIRECT($B$1&amp;"!"&amp;$B$2),$C1185,-COLUMN(INDIRECT($B$1&amp;"!"&amp;$B$2))+MATCH(G$4,results!$4:$4,0),1,1),"")</f>
        <v>2006</v>
      </c>
      <c r="H1185" s="10">
        <f ca="1">IFERROR(-VALUE(OFFSET(INDIRECT($B$1&amp;"!"&amp;$B$2),$C1185,-COLUMN(INDIRECT($B$1&amp;"!"&amp;$B$2))+MATCH(H$4,results!$4:$4,0),1,1)),"")</f>
        <v>10</v>
      </c>
    </row>
    <row r="1186" spans="1:8" x14ac:dyDescent="0.4">
      <c r="A1186" s="7">
        <f t="shared" si="90"/>
        <v>1181</v>
      </c>
      <c r="B1186" s="7">
        <f t="shared" ca="1" si="91"/>
        <v>0</v>
      </c>
      <c r="C1186" s="7">
        <f t="shared" ca="1" si="92"/>
        <v>591</v>
      </c>
      <c r="D1186" s="10" t="str">
        <f t="shared" ca="1" si="93"/>
        <v>Italy</v>
      </c>
      <c r="E1186" s="10">
        <f t="shared" ca="1" si="93"/>
        <v>1</v>
      </c>
      <c r="F1186" s="10" t="b">
        <f t="shared" ca="1" si="94"/>
        <v>1</v>
      </c>
      <c r="G1186" s="10">
        <f ca="1">IFERROR(OFFSET(INDIRECT($B$1&amp;"!"&amp;$B$2),$C1186,-COLUMN(INDIRECT($B$1&amp;"!"&amp;$B$2))+MATCH(G$4,results!$4:$4,0),1,1),"")</f>
        <v>2006</v>
      </c>
      <c r="H1186" s="10">
        <f ca="1">IFERROR(-VALUE(OFFSET(INDIRECT($B$1&amp;"!"&amp;$B$2),$C1186,-COLUMN(INDIRECT($B$1&amp;"!"&amp;$B$2))+MATCH(H$4,results!$4:$4,0),1,1)),"")</f>
        <v>25</v>
      </c>
    </row>
    <row r="1187" spans="1:8" x14ac:dyDescent="0.4">
      <c r="A1187" s="7">
        <f t="shared" si="90"/>
        <v>1182</v>
      </c>
      <c r="B1187" s="7">
        <f t="shared" ca="1" si="91"/>
        <v>2</v>
      </c>
      <c r="C1187" s="7">
        <f t="shared" ca="1" si="92"/>
        <v>591</v>
      </c>
      <c r="D1187" s="10" t="str">
        <f t="shared" ca="1" si="93"/>
        <v>United States</v>
      </c>
      <c r="E1187" s="10">
        <f t="shared" ca="1" si="93"/>
        <v>1</v>
      </c>
      <c r="F1187" s="10" t="b">
        <f t="shared" ca="1" si="94"/>
        <v>0</v>
      </c>
      <c r="G1187" s="10">
        <f ca="1">IFERROR(OFFSET(INDIRECT($B$1&amp;"!"&amp;$B$2),$C1187,-COLUMN(INDIRECT($B$1&amp;"!"&amp;$B$2))+MATCH(G$4,results!$4:$4,0),1,1),"")</f>
        <v>2006</v>
      </c>
      <c r="H1187" s="10">
        <f ca="1">IFERROR(-VALUE(OFFSET(INDIRECT($B$1&amp;"!"&amp;$B$2),$C1187,-COLUMN(INDIRECT($B$1&amp;"!"&amp;$B$2))+MATCH(H$4,results!$4:$4,0),1,1)),"")</f>
        <v>25</v>
      </c>
    </row>
    <row r="1188" spans="1:8" x14ac:dyDescent="0.4">
      <c r="A1188" s="7">
        <f t="shared" si="90"/>
        <v>1183</v>
      </c>
      <c r="B1188" s="7">
        <f t="shared" ca="1" si="91"/>
        <v>0</v>
      </c>
      <c r="C1188" s="7">
        <f t="shared" ca="1" si="92"/>
        <v>592</v>
      </c>
      <c r="D1188" s="10" t="str">
        <f t="shared" ca="1" si="93"/>
        <v>Czech Republic</v>
      </c>
      <c r="E1188" s="10">
        <f t="shared" ca="1" si="93"/>
        <v>0</v>
      </c>
      <c r="F1188" s="10" t="b">
        <f t="shared" ca="1" si="94"/>
        <v>1</v>
      </c>
      <c r="G1188" s="10">
        <f ca="1">IFERROR(OFFSET(INDIRECT($B$1&amp;"!"&amp;$B$2),$C1188,-COLUMN(INDIRECT($B$1&amp;"!"&amp;$B$2))+MATCH(G$4,results!$4:$4,0),1,1),"")</f>
        <v>2006</v>
      </c>
      <c r="H1188" s="10">
        <f ca="1">IFERROR(-VALUE(OFFSET(INDIRECT($B$1&amp;"!"&amp;$B$2),$C1188,-COLUMN(INDIRECT($B$1&amp;"!"&amp;$B$2))+MATCH(H$4,results!$4:$4,0),1,1)),"")</f>
        <v>26</v>
      </c>
    </row>
    <row r="1189" spans="1:8" x14ac:dyDescent="0.4">
      <c r="A1189" s="7">
        <f t="shared" si="90"/>
        <v>1184</v>
      </c>
      <c r="B1189" s="7">
        <f t="shared" ca="1" si="91"/>
        <v>2</v>
      </c>
      <c r="C1189" s="7">
        <f t="shared" ca="1" si="92"/>
        <v>592</v>
      </c>
      <c r="D1189" s="10" t="str">
        <f t="shared" ca="1" si="93"/>
        <v>Ghana</v>
      </c>
      <c r="E1189" s="10">
        <f t="shared" ca="1" si="93"/>
        <v>2</v>
      </c>
      <c r="F1189" s="10" t="b">
        <f t="shared" ca="1" si="94"/>
        <v>0</v>
      </c>
      <c r="G1189" s="10">
        <f ca="1">IFERROR(OFFSET(INDIRECT($B$1&amp;"!"&amp;$B$2),$C1189,-COLUMN(INDIRECT($B$1&amp;"!"&amp;$B$2))+MATCH(G$4,results!$4:$4,0),1,1),"")</f>
        <v>2006</v>
      </c>
      <c r="H1189" s="10">
        <f ca="1">IFERROR(-VALUE(OFFSET(INDIRECT($B$1&amp;"!"&amp;$B$2),$C1189,-COLUMN(INDIRECT($B$1&amp;"!"&amp;$B$2))+MATCH(H$4,results!$4:$4,0),1,1)),"")</f>
        <v>26</v>
      </c>
    </row>
    <row r="1190" spans="1:8" x14ac:dyDescent="0.4">
      <c r="A1190" s="7">
        <f t="shared" si="90"/>
        <v>1185</v>
      </c>
      <c r="B1190" s="7">
        <f t="shared" ca="1" si="91"/>
        <v>0</v>
      </c>
      <c r="C1190" s="7">
        <f t="shared" ca="1" si="92"/>
        <v>593</v>
      </c>
      <c r="D1190" s="10" t="str">
        <f t="shared" ca="1" si="93"/>
        <v>Czech Republic</v>
      </c>
      <c r="E1190" s="10">
        <f t="shared" ca="1" si="93"/>
        <v>0</v>
      </c>
      <c r="F1190" s="10" t="b">
        <f t="shared" ca="1" si="94"/>
        <v>1</v>
      </c>
      <c r="G1190" s="10">
        <f ca="1">IFERROR(OFFSET(INDIRECT($B$1&amp;"!"&amp;$B$2),$C1190,-COLUMN(INDIRECT($B$1&amp;"!"&amp;$B$2))+MATCH(G$4,results!$4:$4,0),1,1),"")</f>
        <v>2006</v>
      </c>
      <c r="H1190" s="10">
        <f ca="1">IFERROR(-VALUE(OFFSET(INDIRECT($B$1&amp;"!"&amp;$B$2),$C1190,-COLUMN(INDIRECT($B$1&amp;"!"&amp;$B$2))+MATCH(H$4,results!$4:$4,0),1,1)),"")</f>
        <v>41</v>
      </c>
    </row>
    <row r="1191" spans="1:8" x14ac:dyDescent="0.4">
      <c r="A1191" s="7">
        <f t="shared" si="90"/>
        <v>1186</v>
      </c>
      <c r="B1191" s="7">
        <f t="shared" ca="1" si="91"/>
        <v>2</v>
      </c>
      <c r="C1191" s="7">
        <f t="shared" ca="1" si="92"/>
        <v>593</v>
      </c>
      <c r="D1191" s="10" t="str">
        <f t="shared" ca="1" si="93"/>
        <v>Italy</v>
      </c>
      <c r="E1191" s="10">
        <f t="shared" ca="1" si="93"/>
        <v>2</v>
      </c>
      <c r="F1191" s="10" t="b">
        <f t="shared" ca="1" si="94"/>
        <v>0</v>
      </c>
      <c r="G1191" s="10">
        <f ca="1">IFERROR(OFFSET(INDIRECT($B$1&amp;"!"&amp;$B$2),$C1191,-COLUMN(INDIRECT($B$1&amp;"!"&amp;$B$2))+MATCH(G$4,results!$4:$4,0),1,1),"")</f>
        <v>2006</v>
      </c>
      <c r="H1191" s="10">
        <f ca="1">IFERROR(-VALUE(OFFSET(INDIRECT($B$1&amp;"!"&amp;$B$2),$C1191,-COLUMN(INDIRECT($B$1&amp;"!"&amp;$B$2))+MATCH(H$4,results!$4:$4,0),1,1)),"")</f>
        <v>41</v>
      </c>
    </row>
    <row r="1192" spans="1:8" x14ac:dyDescent="0.4">
      <c r="A1192" s="7">
        <f t="shared" si="90"/>
        <v>1187</v>
      </c>
      <c r="B1192" s="7">
        <f t="shared" ca="1" si="91"/>
        <v>0</v>
      </c>
      <c r="C1192" s="7">
        <f t="shared" ca="1" si="92"/>
        <v>594</v>
      </c>
      <c r="D1192" s="10" t="str">
        <f t="shared" ca="1" si="93"/>
        <v>Ghana</v>
      </c>
      <c r="E1192" s="10">
        <f t="shared" ca="1" si="93"/>
        <v>2</v>
      </c>
      <c r="F1192" s="10" t="b">
        <f t="shared" ca="1" si="94"/>
        <v>1</v>
      </c>
      <c r="G1192" s="10">
        <f ca="1">IFERROR(OFFSET(INDIRECT($B$1&amp;"!"&amp;$B$2),$C1192,-COLUMN(INDIRECT($B$1&amp;"!"&amp;$B$2))+MATCH(G$4,results!$4:$4,0),1,1),"")</f>
        <v>2006</v>
      </c>
      <c r="H1192" s="10">
        <f ca="1">IFERROR(-VALUE(OFFSET(INDIRECT($B$1&amp;"!"&amp;$B$2),$C1192,-COLUMN(INDIRECT($B$1&amp;"!"&amp;$B$2))+MATCH(H$4,results!$4:$4,0),1,1)),"")</f>
        <v>42</v>
      </c>
    </row>
    <row r="1193" spans="1:8" x14ac:dyDescent="0.4">
      <c r="A1193" s="7">
        <f t="shared" si="90"/>
        <v>1188</v>
      </c>
      <c r="B1193" s="7">
        <f t="shared" ca="1" si="91"/>
        <v>2</v>
      </c>
      <c r="C1193" s="7">
        <f t="shared" ca="1" si="92"/>
        <v>594</v>
      </c>
      <c r="D1193" s="10" t="str">
        <f t="shared" ca="1" si="93"/>
        <v>United States</v>
      </c>
      <c r="E1193" s="10">
        <f t="shared" ca="1" si="93"/>
        <v>1</v>
      </c>
      <c r="F1193" s="10" t="b">
        <f t="shared" ca="1" si="94"/>
        <v>0</v>
      </c>
      <c r="G1193" s="10">
        <f ca="1">IFERROR(OFFSET(INDIRECT($B$1&amp;"!"&amp;$B$2),$C1193,-COLUMN(INDIRECT($B$1&amp;"!"&amp;$B$2))+MATCH(G$4,results!$4:$4,0),1,1),"")</f>
        <v>2006</v>
      </c>
      <c r="H1193" s="10">
        <f ca="1">IFERROR(-VALUE(OFFSET(INDIRECT($B$1&amp;"!"&amp;$B$2),$C1193,-COLUMN(INDIRECT($B$1&amp;"!"&amp;$B$2))+MATCH(H$4,results!$4:$4,0),1,1)),"")</f>
        <v>42</v>
      </c>
    </row>
    <row r="1194" spans="1:8" x14ac:dyDescent="0.4">
      <c r="A1194" s="7">
        <f t="shared" si="90"/>
        <v>1189</v>
      </c>
      <c r="B1194" s="7">
        <f t="shared" ca="1" si="91"/>
        <v>0</v>
      </c>
      <c r="C1194" s="7">
        <f t="shared" ca="1" si="92"/>
        <v>595</v>
      </c>
      <c r="D1194" s="10" t="str">
        <f t="shared" ca="1" si="93"/>
        <v>Brazil</v>
      </c>
      <c r="E1194" s="10">
        <f t="shared" ca="1" si="93"/>
        <v>1</v>
      </c>
      <c r="F1194" s="10" t="b">
        <f t="shared" ca="1" si="94"/>
        <v>1</v>
      </c>
      <c r="G1194" s="10">
        <f ca="1">IFERROR(OFFSET(INDIRECT($B$1&amp;"!"&amp;$B$2),$C1194,-COLUMN(INDIRECT($B$1&amp;"!"&amp;$B$2))+MATCH(G$4,results!$4:$4,0),1,1),"")</f>
        <v>2006</v>
      </c>
      <c r="H1194" s="10">
        <f ca="1">IFERROR(-VALUE(OFFSET(INDIRECT($B$1&amp;"!"&amp;$B$2),$C1194,-COLUMN(INDIRECT($B$1&amp;"!"&amp;$B$2))+MATCH(H$4,results!$4:$4,0),1,1)),"")</f>
        <v>11</v>
      </c>
    </row>
    <row r="1195" spans="1:8" x14ac:dyDescent="0.4">
      <c r="A1195" s="7">
        <f t="shared" si="90"/>
        <v>1190</v>
      </c>
      <c r="B1195" s="7">
        <f t="shared" ca="1" si="91"/>
        <v>2</v>
      </c>
      <c r="C1195" s="7">
        <f t="shared" ca="1" si="92"/>
        <v>595</v>
      </c>
      <c r="D1195" s="10" t="str">
        <f t="shared" ca="1" si="93"/>
        <v>Croatia</v>
      </c>
      <c r="E1195" s="10">
        <f t="shared" ca="1" si="93"/>
        <v>0</v>
      </c>
      <c r="F1195" s="10" t="b">
        <f t="shared" ca="1" si="94"/>
        <v>0</v>
      </c>
      <c r="G1195" s="10">
        <f ca="1">IFERROR(OFFSET(INDIRECT($B$1&amp;"!"&amp;$B$2),$C1195,-COLUMN(INDIRECT($B$1&amp;"!"&amp;$B$2))+MATCH(G$4,results!$4:$4,0),1,1),"")</f>
        <v>2006</v>
      </c>
      <c r="H1195" s="10">
        <f ca="1">IFERROR(-VALUE(OFFSET(INDIRECT($B$1&amp;"!"&amp;$B$2),$C1195,-COLUMN(INDIRECT($B$1&amp;"!"&amp;$B$2))+MATCH(H$4,results!$4:$4,0),1,1)),"")</f>
        <v>11</v>
      </c>
    </row>
    <row r="1196" spans="1:8" x14ac:dyDescent="0.4">
      <c r="A1196" s="7">
        <f t="shared" si="90"/>
        <v>1191</v>
      </c>
      <c r="B1196" s="7">
        <f t="shared" ca="1" si="91"/>
        <v>0</v>
      </c>
      <c r="C1196" s="7">
        <f t="shared" ca="1" si="92"/>
        <v>596</v>
      </c>
      <c r="D1196" s="10" t="str">
        <f t="shared" ca="1" si="93"/>
        <v>Australia</v>
      </c>
      <c r="E1196" s="10">
        <f t="shared" ca="1" si="93"/>
        <v>3</v>
      </c>
      <c r="F1196" s="10" t="b">
        <f t="shared" ca="1" si="94"/>
        <v>1</v>
      </c>
      <c r="G1196" s="10">
        <f ca="1">IFERROR(OFFSET(INDIRECT($B$1&amp;"!"&amp;$B$2),$C1196,-COLUMN(INDIRECT($B$1&amp;"!"&amp;$B$2))+MATCH(G$4,results!$4:$4,0),1,1),"")</f>
        <v>2006</v>
      </c>
      <c r="H1196" s="10">
        <f ca="1">IFERROR(-VALUE(OFFSET(INDIRECT($B$1&amp;"!"&amp;$B$2),$C1196,-COLUMN(INDIRECT($B$1&amp;"!"&amp;$B$2))+MATCH(H$4,results!$4:$4,0),1,1)),"")</f>
        <v>12</v>
      </c>
    </row>
    <row r="1197" spans="1:8" x14ac:dyDescent="0.4">
      <c r="A1197" s="7">
        <f t="shared" si="90"/>
        <v>1192</v>
      </c>
      <c r="B1197" s="7">
        <f t="shared" ca="1" si="91"/>
        <v>2</v>
      </c>
      <c r="C1197" s="7">
        <f t="shared" ca="1" si="92"/>
        <v>596</v>
      </c>
      <c r="D1197" s="10" t="str">
        <f t="shared" ca="1" si="93"/>
        <v>Japan</v>
      </c>
      <c r="E1197" s="10">
        <f t="shared" ca="1" si="93"/>
        <v>1</v>
      </c>
      <c r="F1197" s="10" t="b">
        <f t="shared" ca="1" si="94"/>
        <v>0</v>
      </c>
      <c r="G1197" s="10">
        <f ca="1">IFERROR(OFFSET(INDIRECT($B$1&amp;"!"&amp;$B$2),$C1197,-COLUMN(INDIRECT($B$1&amp;"!"&amp;$B$2))+MATCH(G$4,results!$4:$4,0),1,1),"")</f>
        <v>2006</v>
      </c>
      <c r="H1197" s="10">
        <f ca="1">IFERROR(-VALUE(OFFSET(INDIRECT($B$1&amp;"!"&amp;$B$2),$C1197,-COLUMN(INDIRECT($B$1&amp;"!"&amp;$B$2))+MATCH(H$4,results!$4:$4,0),1,1)),"")</f>
        <v>12</v>
      </c>
    </row>
    <row r="1198" spans="1:8" x14ac:dyDescent="0.4">
      <c r="A1198" s="7">
        <f t="shared" si="90"/>
        <v>1193</v>
      </c>
      <c r="B1198" s="7">
        <f t="shared" ca="1" si="91"/>
        <v>0</v>
      </c>
      <c r="C1198" s="7">
        <f t="shared" ca="1" si="92"/>
        <v>597</v>
      </c>
      <c r="D1198" s="10" t="str">
        <f t="shared" ca="1" si="93"/>
        <v>Brazil</v>
      </c>
      <c r="E1198" s="10">
        <f t="shared" ca="1" si="93"/>
        <v>2</v>
      </c>
      <c r="F1198" s="10" t="b">
        <f t="shared" ca="1" si="94"/>
        <v>1</v>
      </c>
      <c r="G1198" s="10">
        <f ca="1">IFERROR(OFFSET(INDIRECT($B$1&amp;"!"&amp;$B$2),$C1198,-COLUMN(INDIRECT($B$1&amp;"!"&amp;$B$2))+MATCH(G$4,results!$4:$4,0),1,1),"")</f>
        <v>2006</v>
      </c>
      <c r="H1198" s="10">
        <f ca="1">IFERROR(-VALUE(OFFSET(INDIRECT($B$1&amp;"!"&amp;$B$2),$C1198,-COLUMN(INDIRECT($B$1&amp;"!"&amp;$B$2))+MATCH(H$4,results!$4:$4,0),1,1)),"")</f>
        <v>27</v>
      </c>
    </row>
    <row r="1199" spans="1:8" x14ac:dyDescent="0.4">
      <c r="A1199" s="7">
        <f t="shared" si="90"/>
        <v>1194</v>
      </c>
      <c r="B1199" s="7">
        <f t="shared" ca="1" si="91"/>
        <v>2</v>
      </c>
      <c r="C1199" s="7">
        <f t="shared" ca="1" si="92"/>
        <v>597</v>
      </c>
      <c r="D1199" s="10" t="str">
        <f t="shared" ca="1" si="93"/>
        <v>Australia</v>
      </c>
      <c r="E1199" s="10">
        <f t="shared" ca="1" si="93"/>
        <v>0</v>
      </c>
      <c r="F1199" s="10" t="b">
        <f t="shared" ca="1" si="94"/>
        <v>0</v>
      </c>
      <c r="G1199" s="10">
        <f ca="1">IFERROR(OFFSET(INDIRECT($B$1&amp;"!"&amp;$B$2),$C1199,-COLUMN(INDIRECT($B$1&amp;"!"&amp;$B$2))+MATCH(G$4,results!$4:$4,0),1,1),"")</f>
        <v>2006</v>
      </c>
      <c r="H1199" s="10">
        <f ca="1">IFERROR(-VALUE(OFFSET(INDIRECT($B$1&amp;"!"&amp;$B$2),$C1199,-COLUMN(INDIRECT($B$1&amp;"!"&amp;$B$2))+MATCH(H$4,results!$4:$4,0),1,1)),"")</f>
        <v>27</v>
      </c>
    </row>
    <row r="1200" spans="1:8" x14ac:dyDescent="0.4">
      <c r="A1200" s="7">
        <f t="shared" si="90"/>
        <v>1195</v>
      </c>
      <c r="B1200" s="7">
        <f t="shared" ca="1" si="91"/>
        <v>0</v>
      </c>
      <c r="C1200" s="7">
        <f t="shared" ca="1" si="92"/>
        <v>598</v>
      </c>
      <c r="D1200" s="10" t="str">
        <f t="shared" ca="1" si="93"/>
        <v>Japan</v>
      </c>
      <c r="E1200" s="10">
        <f t="shared" ca="1" si="93"/>
        <v>0</v>
      </c>
      <c r="F1200" s="10" t="b">
        <f t="shared" ca="1" si="94"/>
        <v>1</v>
      </c>
      <c r="G1200" s="10">
        <f ca="1">IFERROR(OFFSET(INDIRECT($B$1&amp;"!"&amp;$B$2),$C1200,-COLUMN(INDIRECT($B$1&amp;"!"&amp;$B$2))+MATCH(G$4,results!$4:$4,0),1,1),"")</f>
        <v>2006</v>
      </c>
      <c r="H1200" s="10">
        <f ca="1">IFERROR(-VALUE(OFFSET(INDIRECT($B$1&amp;"!"&amp;$B$2),$C1200,-COLUMN(INDIRECT($B$1&amp;"!"&amp;$B$2))+MATCH(H$4,results!$4:$4,0),1,1)),"")</f>
        <v>28</v>
      </c>
    </row>
    <row r="1201" spans="1:8" x14ac:dyDescent="0.4">
      <c r="A1201" s="7">
        <f t="shared" si="90"/>
        <v>1196</v>
      </c>
      <c r="B1201" s="7">
        <f t="shared" ca="1" si="91"/>
        <v>2</v>
      </c>
      <c r="C1201" s="7">
        <f t="shared" ca="1" si="92"/>
        <v>598</v>
      </c>
      <c r="D1201" s="10" t="str">
        <f t="shared" ca="1" si="93"/>
        <v>Croatia</v>
      </c>
      <c r="E1201" s="10">
        <f t="shared" ca="1" si="93"/>
        <v>0</v>
      </c>
      <c r="F1201" s="10" t="b">
        <f t="shared" ca="1" si="94"/>
        <v>0</v>
      </c>
      <c r="G1201" s="10">
        <f ca="1">IFERROR(OFFSET(INDIRECT($B$1&amp;"!"&amp;$B$2),$C1201,-COLUMN(INDIRECT($B$1&amp;"!"&amp;$B$2))+MATCH(G$4,results!$4:$4,0),1,1),"")</f>
        <v>2006</v>
      </c>
      <c r="H1201" s="10">
        <f ca="1">IFERROR(-VALUE(OFFSET(INDIRECT($B$1&amp;"!"&amp;$B$2),$C1201,-COLUMN(INDIRECT($B$1&amp;"!"&amp;$B$2))+MATCH(H$4,results!$4:$4,0),1,1)),"")</f>
        <v>28</v>
      </c>
    </row>
    <row r="1202" spans="1:8" x14ac:dyDescent="0.4">
      <c r="A1202" s="7">
        <f t="shared" si="90"/>
        <v>1197</v>
      </c>
      <c r="B1202" s="7">
        <f t="shared" ca="1" si="91"/>
        <v>0</v>
      </c>
      <c r="C1202" s="7">
        <f t="shared" ca="1" si="92"/>
        <v>599</v>
      </c>
      <c r="D1202" s="10" t="str">
        <f t="shared" ca="1" si="93"/>
        <v>Japan</v>
      </c>
      <c r="E1202" s="10">
        <f t="shared" ca="1" si="93"/>
        <v>1</v>
      </c>
      <c r="F1202" s="10" t="b">
        <f t="shared" ca="1" si="94"/>
        <v>1</v>
      </c>
      <c r="G1202" s="10">
        <f ca="1">IFERROR(OFFSET(INDIRECT($B$1&amp;"!"&amp;$B$2),$C1202,-COLUMN(INDIRECT($B$1&amp;"!"&amp;$B$2))+MATCH(G$4,results!$4:$4,0),1,1),"")</f>
        <v>2006</v>
      </c>
      <c r="H1202" s="10">
        <f ca="1">IFERROR(-VALUE(OFFSET(INDIRECT($B$1&amp;"!"&amp;$B$2),$C1202,-COLUMN(INDIRECT($B$1&amp;"!"&amp;$B$2))+MATCH(H$4,results!$4:$4,0),1,1)),"")</f>
        <v>43</v>
      </c>
    </row>
    <row r="1203" spans="1:8" x14ac:dyDescent="0.4">
      <c r="A1203" s="7">
        <f t="shared" si="90"/>
        <v>1198</v>
      </c>
      <c r="B1203" s="7">
        <f t="shared" ca="1" si="91"/>
        <v>2</v>
      </c>
      <c r="C1203" s="7">
        <f t="shared" ca="1" si="92"/>
        <v>599</v>
      </c>
      <c r="D1203" s="10" t="str">
        <f t="shared" ca="1" si="93"/>
        <v>Brazil</v>
      </c>
      <c r="E1203" s="10">
        <f t="shared" ca="1" si="93"/>
        <v>4</v>
      </c>
      <c r="F1203" s="10" t="b">
        <f t="shared" ca="1" si="94"/>
        <v>0</v>
      </c>
      <c r="G1203" s="10">
        <f ca="1">IFERROR(OFFSET(INDIRECT($B$1&amp;"!"&amp;$B$2),$C1203,-COLUMN(INDIRECT($B$1&amp;"!"&amp;$B$2))+MATCH(G$4,results!$4:$4,0),1,1),"")</f>
        <v>2006</v>
      </c>
      <c r="H1203" s="10">
        <f ca="1">IFERROR(-VALUE(OFFSET(INDIRECT($B$1&amp;"!"&amp;$B$2),$C1203,-COLUMN(INDIRECT($B$1&amp;"!"&amp;$B$2))+MATCH(H$4,results!$4:$4,0),1,1)),"")</f>
        <v>43</v>
      </c>
    </row>
    <row r="1204" spans="1:8" x14ac:dyDescent="0.4">
      <c r="A1204" s="7">
        <f t="shared" si="90"/>
        <v>1199</v>
      </c>
      <c r="B1204" s="7">
        <f t="shared" ca="1" si="91"/>
        <v>0</v>
      </c>
      <c r="C1204" s="7">
        <f t="shared" ca="1" si="92"/>
        <v>600</v>
      </c>
      <c r="D1204" s="10" t="str">
        <f t="shared" ca="1" si="93"/>
        <v>Croatia</v>
      </c>
      <c r="E1204" s="10">
        <f t="shared" ca="1" si="93"/>
        <v>2</v>
      </c>
      <c r="F1204" s="10" t="b">
        <f t="shared" ca="1" si="94"/>
        <v>1</v>
      </c>
      <c r="G1204" s="10">
        <f ca="1">IFERROR(OFFSET(INDIRECT($B$1&amp;"!"&amp;$B$2),$C1204,-COLUMN(INDIRECT($B$1&amp;"!"&amp;$B$2))+MATCH(G$4,results!$4:$4,0),1,1),"")</f>
        <v>2006</v>
      </c>
      <c r="H1204" s="10">
        <f ca="1">IFERROR(-VALUE(OFFSET(INDIRECT($B$1&amp;"!"&amp;$B$2),$C1204,-COLUMN(INDIRECT($B$1&amp;"!"&amp;$B$2))+MATCH(H$4,results!$4:$4,0),1,1)),"")</f>
        <v>44</v>
      </c>
    </row>
    <row r="1205" spans="1:8" x14ac:dyDescent="0.4">
      <c r="A1205" s="7">
        <f t="shared" si="90"/>
        <v>1200</v>
      </c>
      <c r="B1205" s="7">
        <f t="shared" ca="1" si="91"/>
        <v>2</v>
      </c>
      <c r="C1205" s="7">
        <f t="shared" ca="1" si="92"/>
        <v>600</v>
      </c>
      <c r="D1205" s="10" t="str">
        <f t="shared" ca="1" si="93"/>
        <v>Australia</v>
      </c>
      <c r="E1205" s="10">
        <f t="shared" ca="1" si="93"/>
        <v>2</v>
      </c>
      <c r="F1205" s="10" t="b">
        <f t="shared" ca="1" si="94"/>
        <v>0</v>
      </c>
      <c r="G1205" s="10">
        <f ca="1">IFERROR(OFFSET(INDIRECT($B$1&amp;"!"&amp;$B$2),$C1205,-COLUMN(INDIRECT($B$1&amp;"!"&amp;$B$2))+MATCH(G$4,results!$4:$4,0),1,1),"")</f>
        <v>2006</v>
      </c>
      <c r="H1205" s="10">
        <f ca="1">IFERROR(-VALUE(OFFSET(INDIRECT($B$1&amp;"!"&amp;$B$2),$C1205,-COLUMN(INDIRECT($B$1&amp;"!"&amp;$B$2))+MATCH(H$4,results!$4:$4,0),1,1)),"")</f>
        <v>44</v>
      </c>
    </row>
    <row r="1206" spans="1:8" x14ac:dyDescent="0.4">
      <c r="A1206" s="7">
        <f t="shared" si="90"/>
        <v>1201</v>
      </c>
      <c r="B1206" s="7">
        <f t="shared" ca="1" si="91"/>
        <v>0</v>
      </c>
      <c r="C1206" s="7">
        <f t="shared" ca="1" si="92"/>
        <v>601</v>
      </c>
      <c r="D1206" s="10" t="str">
        <f t="shared" ca="1" si="93"/>
        <v>France</v>
      </c>
      <c r="E1206" s="10">
        <f t="shared" ca="1" si="93"/>
        <v>0</v>
      </c>
      <c r="F1206" s="10" t="b">
        <f t="shared" ca="1" si="94"/>
        <v>1</v>
      </c>
      <c r="G1206" s="10">
        <f ca="1">IFERROR(OFFSET(INDIRECT($B$1&amp;"!"&amp;$B$2),$C1206,-COLUMN(INDIRECT($B$1&amp;"!"&amp;$B$2))+MATCH(G$4,results!$4:$4,0),1,1),"")</f>
        <v>2006</v>
      </c>
      <c r="H1206" s="10">
        <f ca="1">IFERROR(-VALUE(OFFSET(INDIRECT($B$1&amp;"!"&amp;$B$2),$C1206,-COLUMN(INDIRECT($B$1&amp;"!"&amp;$B$2))+MATCH(H$4,results!$4:$4,0),1,1)),"")</f>
        <v>13</v>
      </c>
    </row>
    <row r="1207" spans="1:8" x14ac:dyDescent="0.4">
      <c r="A1207" s="7">
        <f t="shared" si="90"/>
        <v>1202</v>
      </c>
      <c r="B1207" s="7">
        <f t="shared" ca="1" si="91"/>
        <v>2</v>
      </c>
      <c r="C1207" s="7">
        <f t="shared" ca="1" si="92"/>
        <v>601</v>
      </c>
      <c r="D1207" s="10" t="str">
        <f t="shared" ca="1" si="93"/>
        <v>Switzerland</v>
      </c>
      <c r="E1207" s="10">
        <f t="shared" ca="1" si="93"/>
        <v>0</v>
      </c>
      <c r="F1207" s="10" t="b">
        <f t="shared" ca="1" si="94"/>
        <v>0</v>
      </c>
      <c r="G1207" s="10">
        <f ca="1">IFERROR(OFFSET(INDIRECT($B$1&amp;"!"&amp;$B$2),$C1207,-COLUMN(INDIRECT($B$1&amp;"!"&amp;$B$2))+MATCH(G$4,results!$4:$4,0),1,1),"")</f>
        <v>2006</v>
      </c>
      <c r="H1207" s="10">
        <f ca="1">IFERROR(-VALUE(OFFSET(INDIRECT($B$1&amp;"!"&amp;$B$2),$C1207,-COLUMN(INDIRECT($B$1&amp;"!"&amp;$B$2))+MATCH(H$4,results!$4:$4,0),1,1)),"")</f>
        <v>13</v>
      </c>
    </row>
    <row r="1208" spans="1:8" x14ac:dyDescent="0.4">
      <c r="A1208" s="7">
        <f t="shared" si="90"/>
        <v>1203</v>
      </c>
      <c r="B1208" s="7">
        <f t="shared" ca="1" si="91"/>
        <v>0</v>
      </c>
      <c r="C1208" s="7">
        <f t="shared" ca="1" si="92"/>
        <v>602</v>
      </c>
      <c r="D1208" s="10" t="str">
        <f t="shared" ca="1" si="93"/>
        <v>South Korea</v>
      </c>
      <c r="E1208" s="10">
        <f t="shared" ca="1" si="93"/>
        <v>2</v>
      </c>
      <c r="F1208" s="10" t="b">
        <f t="shared" ca="1" si="94"/>
        <v>1</v>
      </c>
      <c r="G1208" s="10">
        <f ca="1">IFERROR(OFFSET(INDIRECT($B$1&amp;"!"&amp;$B$2),$C1208,-COLUMN(INDIRECT($B$1&amp;"!"&amp;$B$2))+MATCH(G$4,results!$4:$4,0),1,1),"")</f>
        <v>2006</v>
      </c>
      <c r="H1208" s="10">
        <f ca="1">IFERROR(-VALUE(OFFSET(INDIRECT($B$1&amp;"!"&amp;$B$2),$C1208,-COLUMN(INDIRECT($B$1&amp;"!"&amp;$B$2))+MATCH(H$4,results!$4:$4,0),1,1)),"")</f>
        <v>14</v>
      </c>
    </row>
    <row r="1209" spans="1:8" x14ac:dyDescent="0.4">
      <c r="A1209" s="7">
        <f t="shared" si="90"/>
        <v>1204</v>
      </c>
      <c r="B1209" s="7">
        <f t="shared" ca="1" si="91"/>
        <v>2</v>
      </c>
      <c r="C1209" s="7">
        <f t="shared" ca="1" si="92"/>
        <v>602</v>
      </c>
      <c r="D1209" s="10" t="str">
        <f t="shared" ca="1" si="93"/>
        <v>Togo</v>
      </c>
      <c r="E1209" s="10">
        <f t="shared" ca="1" si="93"/>
        <v>1</v>
      </c>
      <c r="F1209" s="10" t="b">
        <f t="shared" ca="1" si="94"/>
        <v>0</v>
      </c>
      <c r="G1209" s="10">
        <f ca="1">IFERROR(OFFSET(INDIRECT($B$1&amp;"!"&amp;$B$2),$C1209,-COLUMN(INDIRECT($B$1&amp;"!"&amp;$B$2))+MATCH(G$4,results!$4:$4,0),1,1),"")</f>
        <v>2006</v>
      </c>
      <c r="H1209" s="10">
        <f ca="1">IFERROR(-VALUE(OFFSET(INDIRECT($B$1&amp;"!"&amp;$B$2),$C1209,-COLUMN(INDIRECT($B$1&amp;"!"&amp;$B$2))+MATCH(H$4,results!$4:$4,0),1,1)),"")</f>
        <v>14</v>
      </c>
    </row>
    <row r="1210" spans="1:8" x14ac:dyDescent="0.4">
      <c r="A1210" s="7">
        <f t="shared" si="90"/>
        <v>1205</v>
      </c>
      <c r="B1210" s="7">
        <f t="shared" ca="1" si="91"/>
        <v>0</v>
      </c>
      <c r="C1210" s="7">
        <f t="shared" ca="1" si="92"/>
        <v>603</v>
      </c>
      <c r="D1210" s="10" t="str">
        <f t="shared" ca="1" si="93"/>
        <v>France</v>
      </c>
      <c r="E1210" s="10">
        <f t="shared" ca="1" si="93"/>
        <v>1</v>
      </c>
      <c r="F1210" s="10" t="b">
        <f t="shared" ca="1" si="94"/>
        <v>1</v>
      </c>
      <c r="G1210" s="10">
        <f ca="1">IFERROR(OFFSET(INDIRECT($B$1&amp;"!"&amp;$B$2),$C1210,-COLUMN(INDIRECT($B$1&amp;"!"&amp;$B$2))+MATCH(G$4,results!$4:$4,0),1,1),"")</f>
        <v>2006</v>
      </c>
      <c r="H1210" s="10">
        <f ca="1">IFERROR(-VALUE(OFFSET(INDIRECT($B$1&amp;"!"&amp;$B$2),$C1210,-COLUMN(INDIRECT($B$1&amp;"!"&amp;$B$2))+MATCH(H$4,results!$4:$4,0),1,1)),"")</f>
        <v>29</v>
      </c>
    </row>
    <row r="1211" spans="1:8" x14ac:dyDescent="0.4">
      <c r="A1211" s="7">
        <f t="shared" si="90"/>
        <v>1206</v>
      </c>
      <c r="B1211" s="7">
        <f t="shared" ca="1" si="91"/>
        <v>2</v>
      </c>
      <c r="C1211" s="7">
        <f t="shared" ca="1" si="92"/>
        <v>603</v>
      </c>
      <c r="D1211" s="10" t="str">
        <f t="shared" ca="1" si="93"/>
        <v>South Korea</v>
      </c>
      <c r="E1211" s="10">
        <f t="shared" ca="1" si="93"/>
        <v>1</v>
      </c>
      <c r="F1211" s="10" t="b">
        <f t="shared" ca="1" si="94"/>
        <v>0</v>
      </c>
      <c r="G1211" s="10">
        <f ca="1">IFERROR(OFFSET(INDIRECT($B$1&amp;"!"&amp;$B$2),$C1211,-COLUMN(INDIRECT($B$1&amp;"!"&amp;$B$2))+MATCH(G$4,results!$4:$4,0),1,1),"")</f>
        <v>2006</v>
      </c>
      <c r="H1211" s="10">
        <f ca="1">IFERROR(-VALUE(OFFSET(INDIRECT($B$1&amp;"!"&amp;$B$2),$C1211,-COLUMN(INDIRECT($B$1&amp;"!"&amp;$B$2))+MATCH(H$4,results!$4:$4,0),1,1)),"")</f>
        <v>29</v>
      </c>
    </row>
    <row r="1212" spans="1:8" x14ac:dyDescent="0.4">
      <c r="A1212" s="7">
        <f t="shared" si="90"/>
        <v>1207</v>
      </c>
      <c r="B1212" s="7">
        <f t="shared" ca="1" si="91"/>
        <v>0</v>
      </c>
      <c r="C1212" s="7">
        <f t="shared" ca="1" si="92"/>
        <v>604</v>
      </c>
      <c r="D1212" s="10" t="str">
        <f t="shared" ca="1" si="93"/>
        <v>Togo</v>
      </c>
      <c r="E1212" s="10">
        <f t="shared" ca="1" si="93"/>
        <v>0</v>
      </c>
      <c r="F1212" s="10" t="b">
        <f t="shared" ca="1" si="94"/>
        <v>1</v>
      </c>
      <c r="G1212" s="10">
        <f ca="1">IFERROR(OFFSET(INDIRECT($B$1&amp;"!"&amp;$B$2),$C1212,-COLUMN(INDIRECT($B$1&amp;"!"&amp;$B$2))+MATCH(G$4,results!$4:$4,0),1,1),"")</f>
        <v>2006</v>
      </c>
      <c r="H1212" s="10">
        <f ca="1">IFERROR(-VALUE(OFFSET(INDIRECT($B$1&amp;"!"&amp;$B$2),$C1212,-COLUMN(INDIRECT($B$1&amp;"!"&amp;$B$2))+MATCH(H$4,results!$4:$4,0),1,1)),"")</f>
        <v>30</v>
      </c>
    </row>
    <row r="1213" spans="1:8" x14ac:dyDescent="0.4">
      <c r="A1213" s="7">
        <f t="shared" si="90"/>
        <v>1208</v>
      </c>
      <c r="B1213" s="7">
        <f t="shared" ca="1" si="91"/>
        <v>2</v>
      </c>
      <c r="C1213" s="7">
        <f t="shared" ca="1" si="92"/>
        <v>604</v>
      </c>
      <c r="D1213" s="10" t="str">
        <f t="shared" ca="1" si="93"/>
        <v>Switzerland</v>
      </c>
      <c r="E1213" s="10">
        <f t="shared" ca="1" si="93"/>
        <v>2</v>
      </c>
      <c r="F1213" s="10" t="b">
        <f t="shared" ca="1" si="94"/>
        <v>0</v>
      </c>
      <c r="G1213" s="10">
        <f ca="1">IFERROR(OFFSET(INDIRECT($B$1&amp;"!"&amp;$B$2),$C1213,-COLUMN(INDIRECT($B$1&amp;"!"&amp;$B$2))+MATCH(G$4,results!$4:$4,0),1,1),"")</f>
        <v>2006</v>
      </c>
      <c r="H1213" s="10">
        <f ca="1">IFERROR(-VALUE(OFFSET(INDIRECT($B$1&amp;"!"&amp;$B$2),$C1213,-COLUMN(INDIRECT($B$1&amp;"!"&amp;$B$2))+MATCH(H$4,results!$4:$4,0),1,1)),"")</f>
        <v>30</v>
      </c>
    </row>
    <row r="1214" spans="1:8" x14ac:dyDescent="0.4">
      <c r="A1214" s="7">
        <f t="shared" si="90"/>
        <v>1209</v>
      </c>
      <c r="B1214" s="7">
        <f t="shared" ca="1" si="91"/>
        <v>0</v>
      </c>
      <c r="C1214" s="7">
        <f t="shared" ca="1" si="92"/>
        <v>605</v>
      </c>
      <c r="D1214" s="10" t="str">
        <f t="shared" ca="1" si="93"/>
        <v>Togo</v>
      </c>
      <c r="E1214" s="10">
        <f t="shared" ca="1" si="93"/>
        <v>0</v>
      </c>
      <c r="F1214" s="10" t="b">
        <f t="shared" ca="1" si="94"/>
        <v>1</v>
      </c>
      <c r="G1214" s="10">
        <f ca="1">IFERROR(OFFSET(INDIRECT($B$1&amp;"!"&amp;$B$2),$C1214,-COLUMN(INDIRECT($B$1&amp;"!"&amp;$B$2))+MATCH(G$4,results!$4:$4,0),1,1),"")</f>
        <v>2006</v>
      </c>
      <c r="H1214" s="10">
        <f ca="1">IFERROR(-VALUE(OFFSET(INDIRECT($B$1&amp;"!"&amp;$B$2),$C1214,-COLUMN(INDIRECT($B$1&amp;"!"&amp;$B$2))+MATCH(H$4,results!$4:$4,0),1,1)),"")</f>
        <v>45</v>
      </c>
    </row>
    <row r="1215" spans="1:8" x14ac:dyDescent="0.4">
      <c r="A1215" s="7">
        <f t="shared" si="90"/>
        <v>1210</v>
      </c>
      <c r="B1215" s="7">
        <f t="shared" ca="1" si="91"/>
        <v>2</v>
      </c>
      <c r="C1215" s="7">
        <f t="shared" ca="1" si="92"/>
        <v>605</v>
      </c>
      <c r="D1215" s="10" t="str">
        <f t="shared" ca="1" si="93"/>
        <v>France</v>
      </c>
      <c r="E1215" s="10">
        <f t="shared" ca="1" si="93"/>
        <v>2</v>
      </c>
      <c r="F1215" s="10" t="b">
        <f t="shared" ca="1" si="94"/>
        <v>0</v>
      </c>
      <c r="G1215" s="10">
        <f ca="1">IFERROR(OFFSET(INDIRECT($B$1&amp;"!"&amp;$B$2),$C1215,-COLUMN(INDIRECT($B$1&amp;"!"&amp;$B$2))+MATCH(G$4,results!$4:$4,0),1,1),"")</f>
        <v>2006</v>
      </c>
      <c r="H1215" s="10">
        <f ca="1">IFERROR(-VALUE(OFFSET(INDIRECT($B$1&amp;"!"&amp;$B$2),$C1215,-COLUMN(INDIRECT($B$1&amp;"!"&amp;$B$2))+MATCH(H$4,results!$4:$4,0),1,1)),"")</f>
        <v>45</v>
      </c>
    </row>
    <row r="1216" spans="1:8" x14ac:dyDescent="0.4">
      <c r="A1216" s="7">
        <f t="shared" si="90"/>
        <v>1211</v>
      </c>
      <c r="B1216" s="7">
        <f t="shared" ca="1" si="91"/>
        <v>0</v>
      </c>
      <c r="C1216" s="7">
        <f t="shared" ca="1" si="92"/>
        <v>606</v>
      </c>
      <c r="D1216" s="10" t="str">
        <f t="shared" ca="1" si="93"/>
        <v>Switzerland</v>
      </c>
      <c r="E1216" s="10">
        <f t="shared" ca="1" si="93"/>
        <v>2</v>
      </c>
      <c r="F1216" s="10" t="b">
        <f t="shared" ca="1" si="94"/>
        <v>1</v>
      </c>
      <c r="G1216" s="10">
        <f ca="1">IFERROR(OFFSET(INDIRECT($B$1&amp;"!"&amp;$B$2),$C1216,-COLUMN(INDIRECT($B$1&amp;"!"&amp;$B$2))+MATCH(G$4,results!$4:$4,0),1,1),"")</f>
        <v>2006</v>
      </c>
      <c r="H1216" s="10">
        <f ca="1">IFERROR(-VALUE(OFFSET(INDIRECT($B$1&amp;"!"&amp;$B$2),$C1216,-COLUMN(INDIRECT($B$1&amp;"!"&amp;$B$2))+MATCH(H$4,results!$4:$4,0),1,1)),"")</f>
        <v>46</v>
      </c>
    </row>
    <row r="1217" spans="1:8" x14ac:dyDescent="0.4">
      <c r="A1217" s="7">
        <f t="shared" si="90"/>
        <v>1212</v>
      </c>
      <c r="B1217" s="7">
        <f t="shared" ca="1" si="91"/>
        <v>2</v>
      </c>
      <c r="C1217" s="7">
        <f t="shared" ca="1" si="92"/>
        <v>606</v>
      </c>
      <c r="D1217" s="10" t="str">
        <f t="shared" ca="1" si="93"/>
        <v>South Korea</v>
      </c>
      <c r="E1217" s="10">
        <f t="shared" ca="1" si="93"/>
        <v>0</v>
      </c>
      <c r="F1217" s="10" t="b">
        <f t="shared" ca="1" si="94"/>
        <v>0</v>
      </c>
      <c r="G1217" s="10">
        <f ca="1">IFERROR(OFFSET(INDIRECT($B$1&amp;"!"&amp;$B$2),$C1217,-COLUMN(INDIRECT($B$1&amp;"!"&amp;$B$2))+MATCH(G$4,results!$4:$4,0),1,1),"")</f>
        <v>2006</v>
      </c>
      <c r="H1217" s="10">
        <f ca="1">IFERROR(-VALUE(OFFSET(INDIRECT($B$1&amp;"!"&amp;$B$2),$C1217,-COLUMN(INDIRECT($B$1&amp;"!"&amp;$B$2))+MATCH(H$4,results!$4:$4,0),1,1)),"")</f>
        <v>46</v>
      </c>
    </row>
    <row r="1218" spans="1:8" x14ac:dyDescent="0.4">
      <c r="A1218" s="7">
        <f t="shared" si="90"/>
        <v>1213</v>
      </c>
      <c r="B1218" s="7">
        <f t="shared" ca="1" si="91"/>
        <v>0</v>
      </c>
      <c r="C1218" s="7">
        <f t="shared" ca="1" si="92"/>
        <v>607</v>
      </c>
      <c r="D1218" s="10" t="str">
        <f t="shared" ca="1" si="93"/>
        <v>Spain</v>
      </c>
      <c r="E1218" s="10">
        <f t="shared" ca="1" si="93"/>
        <v>4</v>
      </c>
      <c r="F1218" s="10" t="b">
        <f t="shared" ca="1" si="94"/>
        <v>1</v>
      </c>
      <c r="G1218" s="10">
        <f ca="1">IFERROR(OFFSET(INDIRECT($B$1&amp;"!"&amp;$B$2),$C1218,-COLUMN(INDIRECT($B$1&amp;"!"&amp;$B$2))+MATCH(G$4,results!$4:$4,0),1,1),"")</f>
        <v>2006</v>
      </c>
      <c r="H1218" s="10">
        <f ca="1">IFERROR(-VALUE(OFFSET(INDIRECT($B$1&amp;"!"&amp;$B$2),$C1218,-COLUMN(INDIRECT($B$1&amp;"!"&amp;$B$2))+MATCH(H$4,results!$4:$4,0),1,1)),"")</f>
        <v>15</v>
      </c>
    </row>
    <row r="1219" spans="1:8" x14ac:dyDescent="0.4">
      <c r="A1219" s="7">
        <f t="shared" si="90"/>
        <v>1214</v>
      </c>
      <c r="B1219" s="7">
        <f t="shared" ca="1" si="91"/>
        <v>2</v>
      </c>
      <c r="C1219" s="7">
        <f t="shared" ca="1" si="92"/>
        <v>607</v>
      </c>
      <c r="D1219" s="10" t="str">
        <f t="shared" ca="1" si="93"/>
        <v>Ukraine</v>
      </c>
      <c r="E1219" s="10">
        <f t="shared" ca="1" si="93"/>
        <v>0</v>
      </c>
      <c r="F1219" s="10" t="b">
        <f t="shared" ca="1" si="94"/>
        <v>0</v>
      </c>
      <c r="G1219" s="10">
        <f ca="1">IFERROR(OFFSET(INDIRECT($B$1&amp;"!"&amp;$B$2),$C1219,-COLUMN(INDIRECT($B$1&amp;"!"&amp;$B$2))+MATCH(G$4,results!$4:$4,0),1,1),"")</f>
        <v>2006</v>
      </c>
      <c r="H1219" s="10">
        <f ca="1">IFERROR(-VALUE(OFFSET(INDIRECT($B$1&amp;"!"&amp;$B$2),$C1219,-COLUMN(INDIRECT($B$1&amp;"!"&amp;$B$2))+MATCH(H$4,results!$4:$4,0),1,1)),"")</f>
        <v>15</v>
      </c>
    </row>
    <row r="1220" spans="1:8" x14ac:dyDescent="0.4">
      <c r="A1220" s="7">
        <f t="shared" si="90"/>
        <v>1215</v>
      </c>
      <c r="B1220" s="7">
        <f t="shared" ca="1" si="91"/>
        <v>0</v>
      </c>
      <c r="C1220" s="7">
        <f t="shared" ca="1" si="92"/>
        <v>608</v>
      </c>
      <c r="D1220" s="10" t="str">
        <f t="shared" ca="1" si="93"/>
        <v>Tunisia</v>
      </c>
      <c r="E1220" s="10">
        <f t="shared" ca="1" si="93"/>
        <v>2</v>
      </c>
      <c r="F1220" s="10" t="b">
        <f t="shared" ca="1" si="94"/>
        <v>1</v>
      </c>
      <c r="G1220" s="10">
        <f ca="1">IFERROR(OFFSET(INDIRECT($B$1&amp;"!"&amp;$B$2),$C1220,-COLUMN(INDIRECT($B$1&amp;"!"&amp;$B$2))+MATCH(G$4,results!$4:$4,0),1,1),"")</f>
        <v>2006</v>
      </c>
      <c r="H1220" s="10">
        <f ca="1">IFERROR(-VALUE(OFFSET(INDIRECT($B$1&amp;"!"&amp;$B$2),$C1220,-COLUMN(INDIRECT($B$1&amp;"!"&amp;$B$2))+MATCH(H$4,results!$4:$4,0),1,1)),"")</f>
        <v>16</v>
      </c>
    </row>
    <row r="1221" spans="1:8" x14ac:dyDescent="0.4">
      <c r="A1221" s="7">
        <f t="shared" si="90"/>
        <v>1216</v>
      </c>
      <c r="B1221" s="7">
        <f t="shared" ca="1" si="91"/>
        <v>2</v>
      </c>
      <c r="C1221" s="7">
        <f t="shared" ca="1" si="92"/>
        <v>608</v>
      </c>
      <c r="D1221" s="10" t="str">
        <f t="shared" ca="1" si="93"/>
        <v>Saudi Arabia</v>
      </c>
      <c r="E1221" s="10">
        <f t="shared" ca="1" si="93"/>
        <v>2</v>
      </c>
      <c r="F1221" s="10" t="b">
        <f t="shared" ca="1" si="94"/>
        <v>0</v>
      </c>
      <c r="G1221" s="10">
        <f ca="1">IFERROR(OFFSET(INDIRECT($B$1&amp;"!"&amp;$B$2),$C1221,-COLUMN(INDIRECT($B$1&amp;"!"&amp;$B$2))+MATCH(G$4,results!$4:$4,0),1,1),"")</f>
        <v>2006</v>
      </c>
      <c r="H1221" s="10">
        <f ca="1">IFERROR(-VALUE(OFFSET(INDIRECT($B$1&amp;"!"&amp;$B$2),$C1221,-COLUMN(INDIRECT($B$1&amp;"!"&amp;$B$2))+MATCH(H$4,results!$4:$4,0),1,1)),"")</f>
        <v>16</v>
      </c>
    </row>
    <row r="1222" spans="1:8" x14ac:dyDescent="0.4">
      <c r="A1222" s="7">
        <f t="shared" si="90"/>
        <v>1217</v>
      </c>
      <c r="B1222" s="7">
        <f t="shared" ca="1" si="91"/>
        <v>0</v>
      </c>
      <c r="C1222" s="7">
        <f t="shared" ca="1" si="92"/>
        <v>609</v>
      </c>
      <c r="D1222" s="10" t="str">
        <f t="shared" ca="1" si="93"/>
        <v>Spain</v>
      </c>
      <c r="E1222" s="10">
        <f t="shared" ca="1" si="93"/>
        <v>3</v>
      </c>
      <c r="F1222" s="10" t="b">
        <f t="shared" ca="1" si="94"/>
        <v>1</v>
      </c>
      <c r="G1222" s="10">
        <f ca="1">IFERROR(OFFSET(INDIRECT($B$1&amp;"!"&amp;$B$2),$C1222,-COLUMN(INDIRECT($B$1&amp;"!"&amp;$B$2))+MATCH(G$4,results!$4:$4,0),1,1),"")</f>
        <v>2006</v>
      </c>
      <c r="H1222" s="10">
        <f ca="1">IFERROR(-VALUE(OFFSET(INDIRECT($B$1&amp;"!"&amp;$B$2),$C1222,-COLUMN(INDIRECT($B$1&amp;"!"&amp;$B$2))+MATCH(H$4,results!$4:$4,0),1,1)),"")</f>
        <v>31</v>
      </c>
    </row>
    <row r="1223" spans="1:8" x14ac:dyDescent="0.4">
      <c r="A1223" s="7">
        <f t="shared" ref="A1223:A1286" si="95">IFERROR(A1222+1,1)</f>
        <v>1218</v>
      </c>
      <c r="B1223" s="7">
        <f t="shared" ref="B1223:B1286" ca="1" si="96">IF($A1223&gt;=B$4*$B$3-1,"",MOD($A1223-1,$B$4)*2)</f>
        <v>2</v>
      </c>
      <c r="C1223" s="7">
        <f t="shared" ref="C1223:C1286" ca="1" si="97">IF($B1223="","",QUOTIENT($A1223+1,$C$4))</f>
        <v>609</v>
      </c>
      <c r="D1223" s="10" t="str">
        <f t="shared" ref="D1223:E1286" ca="1" si="98">IFERROR(OFFSET(INDIRECT($B$1&amp;"!"&amp;$B$2),$C1223,$B1223+D$4,1,1),"")</f>
        <v>Tunisia</v>
      </c>
      <c r="E1223" s="10">
        <f t="shared" ca="1" si="98"/>
        <v>1</v>
      </c>
      <c r="F1223" s="10" t="b">
        <f t="shared" ref="F1223:F1286" ca="1" si="99">IF(B1223="","",B1223=0)</f>
        <v>0</v>
      </c>
      <c r="G1223" s="10">
        <f ca="1">IFERROR(OFFSET(INDIRECT($B$1&amp;"!"&amp;$B$2),$C1223,-COLUMN(INDIRECT($B$1&amp;"!"&amp;$B$2))+MATCH(G$4,results!$4:$4,0),1,1),"")</f>
        <v>2006</v>
      </c>
      <c r="H1223" s="10">
        <f ca="1">IFERROR(-VALUE(OFFSET(INDIRECT($B$1&amp;"!"&amp;$B$2),$C1223,-COLUMN(INDIRECT($B$1&amp;"!"&amp;$B$2))+MATCH(H$4,results!$4:$4,0),1,1)),"")</f>
        <v>31</v>
      </c>
    </row>
    <row r="1224" spans="1:8" x14ac:dyDescent="0.4">
      <c r="A1224" s="7">
        <f t="shared" si="95"/>
        <v>1219</v>
      </c>
      <c r="B1224" s="7">
        <f t="shared" ca="1" si="96"/>
        <v>0</v>
      </c>
      <c r="C1224" s="7">
        <f t="shared" ca="1" si="97"/>
        <v>610</v>
      </c>
      <c r="D1224" s="10" t="str">
        <f t="shared" ca="1" si="98"/>
        <v>Saudi Arabia</v>
      </c>
      <c r="E1224" s="10">
        <f t="shared" ca="1" si="98"/>
        <v>0</v>
      </c>
      <c r="F1224" s="10" t="b">
        <f t="shared" ca="1" si="99"/>
        <v>1</v>
      </c>
      <c r="G1224" s="10">
        <f ca="1">IFERROR(OFFSET(INDIRECT($B$1&amp;"!"&amp;$B$2),$C1224,-COLUMN(INDIRECT($B$1&amp;"!"&amp;$B$2))+MATCH(G$4,results!$4:$4,0),1,1),"")</f>
        <v>2006</v>
      </c>
      <c r="H1224" s="10">
        <f ca="1">IFERROR(-VALUE(OFFSET(INDIRECT($B$1&amp;"!"&amp;$B$2),$C1224,-COLUMN(INDIRECT($B$1&amp;"!"&amp;$B$2))+MATCH(H$4,results!$4:$4,0),1,1)),"")</f>
        <v>32</v>
      </c>
    </row>
    <row r="1225" spans="1:8" x14ac:dyDescent="0.4">
      <c r="A1225" s="7">
        <f t="shared" si="95"/>
        <v>1220</v>
      </c>
      <c r="B1225" s="7">
        <f t="shared" ca="1" si="96"/>
        <v>2</v>
      </c>
      <c r="C1225" s="7">
        <f t="shared" ca="1" si="97"/>
        <v>610</v>
      </c>
      <c r="D1225" s="10" t="str">
        <f t="shared" ca="1" si="98"/>
        <v>Ukraine</v>
      </c>
      <c r="E1225" s="10">
        <f t="shared" ca="1" si="98"/>
        <v>4</v>
      </c>
      <c r="F1225" s="10" t="b">
        <f t="shared" ca="1" si="99"/>
        <v>0</v>
      </c>
      <c r="G1225" s="10">
        <f ca="1">IFERROR(OFFSET(INDIRECT($B$1&amp;"!"&amp;$B$2),$C1225,-COLUMN(INDIRECT($B$1&amp;"!"&amp;$B$2))+MATCH(G$4,results!$4:$4,0),1,1),"")</f>
        <v>2006</v>
      </c>
      <c r="H1225" s="10">
        <f ca="1">IFERROR(-VALUE(OFFSET(INDIRECT($B$1&amp;"!"&amp;$B$2),$C1225,-COLUMN(INDIRECT($B$1&amp;"!"&amp;$B$2))+MATCH(H$4,results!$4:$4,0),1,1)),"")</f>
        <v>32</v>
      </c>
    </row>
    <row r="1226" spans="1:8" x14ac:dyDescent="0.4">
      <c r="A1226" s="7">
        <f t="shared" si="95"/>
        <v>1221</v>
      </c>
      <c r="B1226" s="7">
        <f t="shared" ca="1" si="96"/>
        <v>0</v>
      </c>
      <c r="C1226" s="7">
        <f t="shared" ca="1" si="97"/>
        <v>611</v>
      </c>
      <c r="D1226" s="10" t="str">
        <f t="shared" ca="1" si="98"/>
        <v>Saudi Arabia</v>
      </c>
      <c r="E1226" s="10">
        <f t="shared" ca="1" si="98"/>
        <v>0</v>
      </c>
      <c r="F1226" s="10" t="b">
        <f t="shared" ca="1" si="99"/>
        <v>1</v>
      </c>
      <c r="G1226" s="10">
        <f ca="1">IFERROR(OFFSET(INDIRECT($B$1&amp;"!"&amp;$B$2),$C1226,-COLUMN(INDIRECT($B$1&amp;"!"&amp;$B$2))+MATCH(G$4,results!$4:$4,0),1,1),"")</f>
        <v>2006</v>
      </c>
      <c r="H1226" s="10">
        <f ca="1">IFERROR(-VALUE(OFFSET(INDIRECT($B$1&amp;"!"&amp;$B$2),$C1226,-COLUMN(INDIRECT($B$1&amp;"!"&amp;$B$2))+MATCH(H$4,results!$4:$4,0),1,1)),"")</f>
        <v>47</v>
      </c>
    </row>
    <row r="1227" spans="1:8" x14ac:dyDescent="0.4">
      <c r="A1227" s="7">
        <f t="shared" si="95"/>
        <v>1222</v>
      </c>
      <c r="B1227" s="7">
        <f t="shared" ca="1" si="96"/>
        <v>2</v>
      </c>
      <c r="C1227" s="7">
        <f t="shared" ca="1" si="97"/>
        <v>611</v>
      </c>
      <c r="D1227" s="10" t="str">
        <f t="shared" ca="1" si="98"/>
        <v>Spain</v>
      </c>
      <c r="E1227" s="10">
        <f t="shared" ca="1" si="98"/>
        <v>1</v>
      </c>
      <c r="F1227" s="10" t="b">
        <f t="shared" ca="1" si="99"/>
        <v>0</v>
      </c>
      <c r="G1227" s="10">
        <f ca="1">IFERROR(OFFSET(INDIRECT($B$1&amp;"!"&amp;$B$2),$C1227,-COLUMN(INDIRECT($B$1&amp;"!"&amp;$B$2))+MATCH(G$4,results!$4:$4,0),1,1),"")</f>
        <v>2006</v>
      </c>
      <c r="H1227" s="10">
        <f ca="1">IFERROR(-VALUE(OFFSET(INDIRECT($B$1&amp;"!"&amp;$B$2),$C1227,-COLUMN(INDIRECT($B$1&amp;"!"&amp;$B$2))+MATCH(H$4,results!$4:$4,0),1,1)),"")</f>
        <v>47</v>
      </c>
    </row>
    <row r="1228" spans="1:8" x14ac:dyDescent="0.4">
      <c r="A1228" s="7">
        <f t="shared" si="95"/>
        <v>1223</v>
      </c>
      <c r="B1228" s="7">
        <f t="shared" ca="1" si="96"/>
        <v>0</v>
      </c>
      <c r="C1228" s="7">
        <f t="shared" ca="1" si="97"/>
        <v>612</v>
      </c>
      <c r="D1228" s="10" t="str">
        <f t="shared" ca="1" si="98"/>
        <v>Ukraine</v>
      </c>
      <c r="E1228" s="10">
        <f t="shared" ca="1" si="98"/>
        <v>1</v>
      </c>
      <c r="F1228" s="10" t="b">
        <f t="shared" ca="1" si="99"/>
        <v>1</v>
      </c>
      <c r="G1228" s="10">
        <f ca="1">IFERROR(OFFSET(INDIRECT($B$1&amp;"!"&amp;$B$2),$C1228,-COLUMN(INDIRECT($B$1&amp;"!"&amp;$B$2))+MATCH(G$4,results!$4:$4,0),1,1),"")</f>
        <v>2006</v>
      </c>
      <c r="H1228" s="10">
        <f ca="1">IFERROR(-VALUE(OFFSET(INDIRECT($B$1&amp;"!"&amp;$B$2),$C1228,-COLUMN(INDIRECT($B$1&amp;"!"&amp;$B$2))+MATCH(H$4,results!$4:$4,0),1,1)),"")</f>
        <v>48</v>
      </c>
    </row>
    <row r="1229" spans="1:8" x14ac:dyDescent="0.4">
      <c r="A1229" s="7">
        <f t="shared" si="95"/>
        <v>1224</v>
      </c>
      <c r="B1229" s="7">
        <f t="shared" ca="1" si="96"/>
        <v>2</v>
      </c>
      <c r="C1229" s="7">
        <f t="shared" ca="1" si="97"/>
        <v>612</v>
      </c>
      <c r="D1229" s="10" t="str">
        <f t="shared" ca="1" si="98"/>
        <v>Tunisia</v>
      </c>
      <c r="E1229" s="10">
        <f t="shared" ca="1" si="98"/>
        <v>0</v>
      </c>
      <c r="F1229" s="10" t="b">
        <f t="shared" ca="1" si="99"/>
        <v>0</v>
      </c>
      <c r="G1229" s="10">
        <f ca="1">IFERROR(OFFSET(INDIRECT($B$1&amp;"!"&amp;$B$2),$C1229,-COLUMN(INDIRECT($B$1&amp;"!"&amp;$B$2))+MATCH(G$4,results!$4:$4,0),1,1),"")</f>
        <v>2006</v>
      </c>
      <c r="H1229" s="10">
        <f ca="1">IFERROR(-VALUE(OFFSET(INDIRECT($B$1&amp;"!"&amp;$B$2),$C1229,-COLUMN(INDIRECT($B$1&amp;"!"&amp;$B$2))+MATCH(H$4,results!$4:$4,0),1,1)),"")</f>
        <v>48</v>
      </c>
    </row>
    <row r="1230" spans="1:8" x14ac:dyDescent="0.4">
      <c r="A1230" s="7">
        <f t="shared" si="95"/>
        <v>1225</v>
      </c>
      <c r="B1230" s="7">
        <f t="shared" ca="1" si="96"/>
        <v>0</v>
      </c>
      <c r="C1230" s="7">
        <f t="shared" ca="1" si="97"/>
        <v>613</v>
      </c>
      <c r="D1230" s="10" t="str">
        <f t="shared" ca="1" si="98"/>
        <v>South Africa</v>
      </c>
      <c r="E1230" s="10">
        <f t="shared" ca="1" si="98"/>
        <v>1</v>
      </c>
      <c r="F1230" s="10" t="b">
        <f t="shared" ca="1" si="99"/>
        <v>1</v>
      </c>
      <c r="G1230" s="10">
        <f ca="1">IFERROR(OFFSET(INDIRECT($B$1&amp;"!"&amp;$B$2),$C1230,-COLUMN(INDIRECT($B$1&amp;"!"&amp;$B$2))+MATCH(G$4,results!$4:$4,0),1,1),"")</f>
        <v>2010</v>
      </c>
      <c r="H1230" s="10">
        <f ca="1">IFERROR(-VALUE(OFFSET(INDIRECT($B$1&amp;"!"&amp;$B$2),$C1230,-COLUMN(INDIRECT($B$1&amp;"!"&amp;$B$2))+MATCH(H$4,results!$4:$4,0),1,1)),"")</f>
        <v>1</v>
      </c>
    </row>
    <row r="1231" spans="1:8" x14ac:dyDescent="0.4">
      <c r="A1231" s="7">
        <f t="shared" si="95"/>
        <v>1226</v>
      </c>
      <c r="B1231" s="7">
        <f t="shared" ca="1" si="96"/>
        <v>2</v>
      </c>
      <c r="C1231" s="7">
        <f t="shared" ca="1" si="97"/>
        <v>613</v>
      </c>
      <c r="D1231" s="10" t="str">
        <f t="shared" ca="1" si="98"/>
        <v>Mexico</v>
      </c>
      <c r="E1231" s="10">
        <f t="shared" ca="1" si="98"/>
        <v>1</v>
      </c>
      <c r="F1231" s="10" t="b">
        <f t="shared" ca="1" si="99"/>
        <v>0</v>
      </c>
      <c r="G1231" s="10">
        <f ca="1">IFERROR(OFFSET(INDIRECT($B$1&amp;"!"&amp;$B$2),$C1231,-COLUMN(INDIRECT($B$1&amp;"!"&amp;$B$2))+MATCH(G$4,results!$4:$4,0),1,1),"")</f>
        <v>2010</v>
      </c>
      <c r="H1231" s="10">
        <f ca="1">IFERROR(-VALUE(OFFSET(INDIRECT($B$1&amp;"!"&amp;$B$2),$C1231,-COLUMN(INDIRECT($B$1&amp;"!"&amp;$B$2))+MATCH(H$4,results!$4:$4,0),1,1)),"")</f>
        <v>1</v>
      </c>
    </row>
    <row r="1232" spans="1:8" x14ac:dyDescent="0.4">
      <c r="A1232" s="7">
        <f t="shared" si="95"/>
        <v>1227</v>
      </c>
      <c r="B1232" s="7">
        <f t="shared" ca="1" si="96"/>
        <v>0</v>
      </c>
      <c r="C1232" s="7">
        <f t="shared" ca="1" si="97"/>
        <v>614</v>
      </c>
      <c r="D1232" s="10" t="str">
        <f t="shared" ca="1" si="98"/>
        <v>Uruguay</v>
      </c>
      <c r="E1232" s="10">
        <f t="shared" ca="1" si="98"/>
        <v>0</v>
      </c>
      <c r="F1232" s="10" t="b">
        <f t="shared" ca="1" si="99"/>
        <v>1</v>
      </c>
      <c r="G1232" s="10">
        <f ca="1">IFERROR(OFFSET(INDIRECT($B$1&amp;"!"&amp;$B$2),$C1232,-COLUMN(INDIRECT($B$1&amp;"!"&amp;$B$2))+MATCH(G$4,results!$4:$4,0),1,1),"")</f>
        <v>2010</v>
      </c>
      <c r="H1232" s="10">
        <f ca="1">IFERROR(-VALUE(OFFSET(INDIRECT($B$1&amp;"!"&amp;$B$2),$C1232,-COLUMN(INDIRECT($B$1&amp;"!"&amp;$B$2))+MATCH(H$4,results!$4:$4,0),1,1)),"")</f>
        <v>2</v>
      </c>
    </row>
    <row r="1233" spans="1:8" x14ac:dyDescent="0.4">
      <c r="A1233" s="7">
        <f t="shared" si="95"/>
        <v>1228</v>
      </c>
      <c r="B1233" s="7">
        <f t="shared" ca="1" si="96"/>
        <v>2</v>
      </c>
      <c r="C1233" s="7">
        <f t="shared" ca="1" si="97"/>
        <v>614</v>
      </c>
      <c r="D1233" s="10" t="str">
        <f t="shared" ca="1" si="98"/>
        <v>France</v>
      </c>
      <c r="E1233" s="10">
        <f t="shared" ca="1" si="98"/>
        <v>0</v>
      </c>
      <c r="F1233" s="10" t="b">
        <f t="shared" ca="1" si="99"/>
        <v>0</v>
      </c>
      <c r="G1233" s="10">
        <f ca="1">IFERROR(OFFSET(INDIRECT($B$1&amp;"!"&amp;$B$2),$C1233,-COLUMN(INDIRECT($B$1&amp;"!"&amp;$B$2))+MATCH(G$4,results!$4:$4,0),1,1),"")</f>
        <v>2010</v>
      </c>
      <c r="H1233" s="10">
        <f ca="1">IFERROR(-VALUE(OFFSET(INDIRECT($B$1&amp;"!"&amp;$B$2),$C1233,-COLUMN(INDIRECT($B$1&amp;"!"&amp;$B$2))+MATCH(H$4,results!$4:$4,0),1,1)),"")</f>
        <v>2</v>
      </c>
    </row>
    <row r="1234" spans="1:8" x14ac:dyDescent="0.4">
      <c r="A1234" s="7">
        <f t="shared" si="95"/>
        <v>1229</v>
      </c>
      <c r="B1234" s="7">
        <f t="shared" ca="1" si="96"/>
        <v>0</v>
      </c>
      <c r="C1234" s="7">
        <f t="shared" ca="1" si="97"/>
        <v>615</v>
      </c>
      <c r="D1234" s="10" t="str">
        <f t="shared" ca="1" si="98"/>
        <v>South Africa</v>
      </c>
      <c r="E1234" s="10">
        <f t="shared" ca="1" si="98"/>
        <v>0</v>
      </c>
      <c r="F1234" s="10" t="b">
        <f t="shared" ca="1" si="99"/>
        <v>1</v>
      </c>
      <c r="G1234" s="10">
        <f ca="1">IFERROR(OFFSET(INDIRECT($B$1&amp;"!"&amp;$B$2),$C1234,-COLUMN(INDIRECT($B$1&amp;"!"&amp;$B$2))+MATCH(G$4,results!$4:$4,0),1,1),"")</f>
        <v>2010</v>
      </c>
      <c r="H1234" s="10">
        <f ca="1">IFERROR(-VALUE(OFFSET(INDIRECT($B$1&amp;"!"&amp;$B$2),$C1234,-COLUMN(INDIRECT($B$1&amp;"!"&amp;$B$2))+MATCH(H$4,results!$4:$4,0),1,1)),"")</f>
        <v>17</v>
      </c>
    </row>
    <row r="1235" spans="1:8" x14ac:dyDescent="0.4">
      <c r="A1235" s="7">
        <f t="shared" si="95"/>
        <v>1230</v>
      </c>
      <c r="B1235" s="7">
        <f t="shared" ca="1" si="96"/>
        <v>2</v>
      </c>
      <c r="C1235" s="7">
        <f t="shared" ca="1" si="97"/>
        <v>615</v>
      </c>
      <c r="D1235" s="10" t="str">
        <f t="shared" ca="1" si="98"/>
        <v>Uruguay</v>
      </c>
      <c r="E1235" s="10">
        <f t="shared" ca="1" si="98"/>
        <v>3</v>
      </c>
      <c r="F1235" s="10" t="b">
        <f t="shared" ca="1" si="99"/>
        <v>0</v>
      </c>
      <c r="G1235" s="10">
        <f ca="1">IFERROR(OFFSET(INDIRECT($B$1&amp;"!"&amp;$B$2),$C1235,-COLUMN(INDIRECT($B$1&amp;"!"&amp;$B$2))+MATCH(G$4,results!$4:$4,0),1,1),"")</f>
        <v>2010</v>
      </c>
      <c r="H1235" s="10">
        <f ca="1">IFERROR(-VALUE(OFFSET(INDIRECT($B$1&amp;"!"&amp;$B$2),$C1235,-COLUMN(INDIRECT($B$1&amp;"!"&amp;$B$2))+MATCH(H$4,results!$4:$4,0),1,1)),"")</f>
        <v>17</v>
      </c>
    </row>
    <row r="1236" spans="1:8" x14ac:dyDescent="0.4">
      <c r="A1236" s="7">
        <f t="shared" si="95"/>
        <v>1231</v>
      </c>
      <c r="B1236" s="7">
        <f t="shared" ca="1" si="96"/>
        <v>0</v>
      </c>
      <c r="C1236" s="7">
        <f t="shared" ca="1" si="97"/>
        <v>616</v>
      </c>
      <c r="D1236" s="10" t="str">
        <f t="shared" ca="1" si="98"/>
        <v>France</v>
      </c>
      <c r="E1236" s="10">
        <f t="shared" ca="1" si="98"/>
        <v>0</v>
      </c>
      <c r="F1236" s="10" t="b">
        <f t="shared" ca="1" si="99"/>
        <v>1</v>
      </c>
      <c r="G1236" s="10">
        <f ca="1">IFERROR(OFFSET(INDIRECT($B$1&amp;"!"&amp;$B$2),$C1236,-COLUMN(INDIRECT($B$1&amp;"!"&amp;$B$2))+MATCH(G$4,results!$4:$4,0),1,1),"")</f>
        <v>2010</v>
      </c>
      <c r="H1236" s="10">
        <f ca="1">IFERROR(-VALUE(OFFSET(INDIRECT($B$1&amp;"!"&amp;$B$2),$C1236,-COLUMN(INDIRECT($B$1&amp;"!"&amp;$B$2))+MATCH(H$4,results!$4:$4,0),1,1)),"")</f>
        <v>18</v>
      </c>
    </row>
    <row r="1237" spans="1:8" x14ac:dyDescent="0.4">
      <c r="A1237" s="7">
        <f t="shared" si="95"/>
        <v>1232</v>
      </c>
      <c r="B1237" s="7">
        <f t="shared" ca="1" si="96"/>
        <v>2</v>
      </c>
      <c r="C1237" s="7">
        <f t="shared" ca="1" si="97"/>
        <v>616</v>
      </c>
      <c r="D1237" s="10" t="str">
        <f t="shared" ca="1" si="98"/>
        <v>Mexico</v>
      </c>
      <c r="E1237" s="10">
        <f t="shared" ca="1" si="98"/>
        <v>2</v>
      </c>
      <c r="F1237" s="10" t="b">
        <f t="shared" ca="1" si="99"/>
        <v>0</v>
      </c>
      <c r="G1237" s="10">
        <f ca="1">IFERROR(OFFSET(INDIRECT($B$1&amp;"!"&amp;$B$2),$C1237,-COLUMN(INDIRECT($B$1&amp;"!"&amp;$B$2))+MATCH(G$4,results!$4:$4,0),1,1),"")</f>
        <v>2010</v>
      </c>
      <c r="H1237" s="10">
        <f ca="1">IFERROR(-VALUE(OFFSET(INDIRECT($B$1&amp;"!"&amp;$B$2),$C1237,-COLUMN(INDIRECT($B$1&amp;"!"&amp;$B$2))+MATCH(H$4,results!$4:$4,0),1,1)),"")</f>
        <v>18</v>
      </c>
    </row>
    <row r="1238" spans="1:8" x14ac:dyDescent="0.4">
      <c r="A1238" s="7">
        <f t="shared" si="95"/>
        <v>1233</v>
      </c>
      <c r="B1238" s="7">
        <f t="shared" ca="1" si="96"/>
        <v>0</v>
      </c>
      <c r="C1238" s="7">
        <f t="shared" ca="1" si="97"/>
        <v>617</v>
      </c>
      <c r="D1238" s="10" t="str">
        <f t="shared" ca="1" si="98"/>
        <v>Mexico</v>
      </c>
      <c r="E1238" s="10">
        <f t="shared" ca="1" si="98"/>
        <v>0</v>
      </c>
      <c r="F1238" s="10" t="b">
        <f t="shared" ca="1" si="99"/>
        <v>1</v>
      </c>
      <c r="G1238" s="10">
        <f ca="1">IFERROR(OFFSET(INDIRECT($B$1&amp;"!"&amp;$B$2),$C1238,-COLUMN(INDIRECT($B$1&amp;"!"&amp;$B$2))+MATCH(G$4,results!$4:$4,0),1,1),"")</f>
        <v>2010</v>
      </c>
      <c r="H1238" s="10">
        <f ca="1">IFERROR(-VALUE(OFFSET(INDIRECT($B$1&amp;"!"&amp;$B$2),$C1238,-COLUMN(INDIRECT($B$1&amp;"!"&amp;$B$2))+MATCH(H$4,results!$4:$4,0),1,1)),"")</f>
        <v>33</v>
      </c>
    </row>
    <row r="1239" spans="1:8" x14ac:dyDescent="0.4">
      <c r="A1239" s="7">
        <f t="shared" si="95"/>
        <v>1234</v>
      </c>
      <c r="B1239" s="7">
        <f t="shared" ca="1" si="96"/>
        <v>2</v>
      </c>
      <c r="C1239" s="7">
        <f t="shared" ca="1" si="97"/>
        <v>617</v>
      </c>
      <c r="D1239" s="10" t="str">
        <f t="shared" ca="1" si="98"/>
        <v>Uruguay</v>
      </c>
      <c r="E1239" s="10">
        <f t="shared" ca="1" si="98"/>
        <v>1</v>
      </c>
      <c r="F1239" s="10" t="b">
        <f t="shared" ca="1" si="99"/>
        <v>0</v>
      </c>
      <c r="G1239" s="10">
        <f ca="1">IFERROR(OFFSET(INDIRECT($B$1&amp;"!"&amp;$B$2),$C1239,-COLUMN(INDIRECT($B$1&amp;"!"&amp;$B$2))+MATCH(G$4,results!$4:$4,0),1,1),"")</f>
        <v>2010</v>
      </c>
      <c r="H1239" s="10">
        <f ca="1">IFERROR(-VALUE(OFFSET(INDIRECT($B$1&amp;"!"&amp;$B$2),$C1239,-COLUMN(INDIRECT($B$1&amp;"!"&amp;$B$2))+MATCH(H$4,results!$4:$4,0),1,1)),"")</f>
        <v>33</v>
      </c>
    </row>
    <row r="1240" spans="1:8" x14ac:dyDescent="0.4">
      <c r="A1240" s="7">
        <f t="shared" si="95"/>
        <v>1235</v>
      </c>
      <c r="B1240" s="7">
        <f t="shared" ca="1" si="96"/>
        <v>0</v>
      </c>
      <c r="C1240" s="7">
        <f t="shared" ca="1" si="97"/>
        <v>618</v>
      </c>
      <c r="D1240" s="10" t="str">
        <f t="shared" ca="1" si="98"/>
        <v>France</v>
      </c>
      <c r="E1240" s="10">
        <f t="shared" ca="1" si="98"/>
        <v>1</v>
      </c>
      <c r="F1240" s="10" t="b">
        <f t="shared" ca="1" si="99"/>
        <v>1</v>
      </c>
      <c r="G1240" s="10">
        <f ca="1">IFERROR(OFFSET(INDIRECT($B$1&amp;"!"&amp;$B$2),$C1240,-COLUMN(INDIRECT($B$1&amp;"!"&amp;$B$2))+MATCH(G$4,results!$4:$4,0),1,1),"")</f>
        <v>2010</v>
      </c>
      <c r="H1240" s="10">
        <f ca="1">IFERROR(-VALUE(OFFSET(INDIRECT($B$1&amp;"!"&amp;$B$2),$C1240,-COLUMN(INDIRECT($B$1&amp;"!"&amp;$B$2))+MATCH(H$4,results!$4:$4,0),1,1)),"")</f>
        <v>34</v>
      </c>
    </row>
    <row r="1241" spans="1:8" x14ac:dyDescent="0.4">
      <c r="A1241" s="7">
        <f t="shared" si="95"/>
        <v>1236</v>
      </c>
      <c r="B1241" s="7">
        <f t="shared" ca="1" si="96"/>
        <v>2</v>
      </c>
      <c r="C1241" s="7">
        <f t="shared" ca="1" si="97"/>
        <v>618</v>
      </c>
      <c r="D1241" s="10" t="str">
        <f t="shared" ca="1" si="98"/>
        <v>South Africa</v>
      </c>
      <c r="E1241" s="10">
        <f t="shared" ca="1" si="98"/>
        <v>2</v>
      </c>
      <c r="F1241" s="10" t="b">
        <f t="shared" ca="1" si="99"/>
        <v>0</v>
      </c>
      <c r="G1241" s="10">
        <f ca="1">IFERROR(OFFSET(INDIRECT($B$1&amp;"!"&amp;$B$2),$C1241,-COLUMN(INDIRECT($B$1&amp;"!"&amp;$B$2))+MATCH(G$4,results!$4:$4,0),1,1),"")</f>
        <v>2010</v>
      </c>
      <c r="H1241" s="10">
        <f ca="1">IFERROR(-VALUE(OFFSET(INDIRECT($B$1&amp;"!"&amp;$B$2),$C1241,-COLUMN(INDIRECT($B$1&amp;"!"&amp;$B$2))+MATCH(H$4,results!$4:$4,0),1,1)),"")</f>
        <v>34</v>
      </c>
    </row>
    <row r="1242" spans="1:8" x14ac:dyDescent="0.4">
      <c r="A1242" s="7">
        <f t="shared" si="95"/>
        <v>1237</v>
      </c>
      <c r="B1242" s="7">
        <f t="shared" ca="1" si="96"/>
        <v>0</v>
      </c>
      <c r="C1242" s="7">
        <f t="shared" ca="1" si="97"/>
        <v>619</v>
      </c>
      <c r="D1242" s="10" t="str">
        <f t="shared" ca="1" si="98"/>
        <v>South Korea</v>
      </c>
      <c r="E1242" s="10">
        <f t="shared" ca="1" si="98"/>
        <v>2</v>
      </c>
      <c r="F1242" s="10" t="b">
        <f t="shared" ca="1" si="99"/>
        <v>1</v>
      </c>
      <c r="G1242" s="10">
        <f ca="1">IFERROR(OFFSET(INDIRECT($B$1&amp;"!"&amp;$B$2),$C1242,-COLUMN(INDIRECT($B$1&amp;"!"&amp;$B$2))+MATCH(G$4,results!$4:$4,0),1,1),"")</f>
        <v>2010</v>
      </c>
      <c r="H1242" s="10">
        <f ca="1">IFERROR(-VALUE(OFFSET(INDIRECT($B$1&amp;"!"&amp;$B$2),$C1242,-COLUMN(INDIRECT($B$1&amp;"!"&amp;$B$2))+MATCH(H$4,results!$4:$4,0),1,1)),"")</f>
        <v>4</v>
      </c>
    </row>
    <row r="1243" spans="1:8" x14ac:dyDescent="0.4">
      <c r="A1243" s="7">
        <f t="shared" si="95"/>
        <v>1238</v>
      </c>
      <c r="B1243" s="7">
        <f t="shared" ca="1" si="96"/>
        <v>2</v>
      </c>
      <c r="C1243" s="7">
        <f t="shared" ca="1" si="97"/>
        <v>619</v>
      </c>
      <c r="D1243" s="10" t="str">
        <f t="shared" ca="1" si="98"/>
        <v>Greece</v>
      </c>
      <c r="E1243" s="10">
        <f t="shared" ca="1" si="98"/>
        <v>0</v>
      </c>
      <c r="F1243" s="10" t="b">
        <f t="shared" ca="1" si="99"/>
        <v>0</v>
      </c>
      <c r="G1243" s="10">
        <f ca="1">IFERROR(OFFSET(INDIRECT($B$1&amp;"!"&amp;$B$2),$C1243,-COLUMN(INDIRECT($B$1&amp;"!"&amp;$B$2))+MATCH(G$4,results!$4:$4,0),1,1),"")</f>
        <v>2010</v>
      </c>
      <c r="H1243" s="10">
        <f ca="1">IFERROR(-VALUE(OFFSET(INDIRECT($B$1&amp;"!"&amp;$B$2),$C1243,-COLUMN(INDIRECT($B$1&amp;"!"&amp;$B$2))+MATCH(H$4,results!$4:$4,0),1,1)),"")</f>
        <v>4</v>
      </c>
    </row>
    <row r="1244" spans="1:8" x14ac:dyDescent="0.4">
      <c r="A1244" s="7">
        <f t="shared" si="95"/>
        <v>1239</v>
      </c>
      <c r="B1244" s="7">
        <f t="shared" ca="1" si="96"/>
        <v>0</v>
      </c>
      <c r="C1244" s="7">
        <f t="shared" ca="1" si="97"/>
        <v>620</v>
      </c>
      <c r="D1244" s="10" t="str">
        <f t="shared" ca="1" si="98"/>
        <v>Argentina</v>
      </c>
      <c r="E1244" s="10">
        <f t="shared" ca="1" si="98"/>
        <v>1</v>
      </c>
      <c r="F1244" s="10" t="b">
        <f t="shared" ca="1" si="99"/>
        <v>1</v>
      </c>
      <c r="G1244" s="10">
        <f ca="1">IFERROR(OFFSET(INDIRECT($B$1&amp;"!"&amp;$B$2),$C1244,-COLUMN(INDIRECT($B$1&amp;"!"&amp;$B$2))+MATCH(G$4,results!$4:$4,0),1,1),"")</f>
        <v>2010</v>
      </c>
      <c r="H1244" s="10">
        <f ca="1">IFERROR(-VALUE(OFFSET(INDIRECT($B$1&amp;"!"&amp;$B$2),$C1244,-COLUMN(INDIRECT($B$1&amp;"!"&amp;$B$2))+MATCH(H$4,results!$4:$4,0),1,1)),"")</f>
        <v>3</v>
      </c>
    </row>
    <row r="1245" spans="1:8" x14ac:dyDescent="0.4">
      <c r="A1245" s="7">
        <f t="shared" si="95"/>
        <v>1240</v>
      </c>
      <c r="B1245" s="7">
        <f t="shared" ca="1" si="96"/>
        <v>2</v>
      </c>
      <c r="C1245" s="7">
        <f t="shared" ca="1" si="97"/>
        <v>620</v>
      </c>
      <c r="D1245" s="10" t="str">
        <f t="shared" ca="1" si="98"/>
        <v>Nigeria</v>
      </c>
      <c r="E1245" s="10">
        <f t="shared" ca="1" si="98"/>
        <v>0</v>
      </c>
      <c r="F1245" s="10" t="b">
        <f t="shared" ca="1" si="99"/>
        <v>0</v>
      </c>
      <c r="G1245" s="10">
        <f ca="1">IFERROR(OFFSET(INDIRECT($B$1&amp;"!"&amp;$B$2),$C1245,-COLUMN(INDIRECT($B$1&amp;"!"&amp;$B$2))+MATCH(G$4,results!$4:$4,0),1,1),"")</f>
        <v>2010</v>
      </c>
      <c r="H1245" s="10">
        <f ca="1">IFERROR(-VALUE(OFFSET(INDIRECT($B$1&amp;"!"&amp;$B$2),$C1245,-COLUMN(INDIRECT($B$1&amp;"!"&amp;$B$2))+MATCH(H$4,results!$4:$4,0),1,1)),"")</f>
        <v>3</v>
      </c>
    </row>
    <row r="1246" spans="1:8" x14ac:dyDescent="0.4">
      <c r="A1246" s="7">
        <f t="shared" si="95"/>
        <v>1241</v>
      </c>
      <c r="B1246" s="7">
        <f t="shared" ca="1" si="96"/>
        <v>0</v>
      </c>
      <c r="C1246" s="7">
        <f t="shared" ca="1" si="97"/>
        <v>621</v>
      </c>
      <c r="D1246" s="10" t="str">
        <f t="shared" ca="1" si="98"/>
        <v>Argentina</v>
      </c>
      <c r="E1246" s="10">
        <f t="shared" ca="1" si="98"/>
        <v>4</v>
      </c>
      <c r="F1246" s="10" t="b">
        <f t="shared" ca="1" si="99"/>
        <v>1</v>
      </c>
      <c r="G1246" s="10">
        <f ca="1">IFERROR(OFFSET(INDIRECT($B$1&amp;"!"&amp;$B$2),$C1246,-COLUMN(INDIRECT($B$1&amp;"!"&amp;$B$2))+MATCH(G$4,results!$4:$4,0),1,1),"")</f>
        <v>2010</v>
      </c>
      <c r="H1246" s="10">
        <f ca="1">IFERROR(-VALUE(OFFSET(INDIRECT($B$1&amp;"!"&amp;$B$2),$C1246,-COLUMN(INDIRECT($B$1&amp;"!"&amp;$B$2))+MATCH(H$4,results!$4:$4,0),1,1)),"")</f>
        <v>20</v>
      </c>
    </row>
    <row r="1247" spans="1:8" x14ac:dyDescent="0.4">
      <c r="A1247" s="7">
        <f t="shared" si="95"/>
        <v>1242</v>
      </c>
      <c r="B1247" s="7">
        <f t="shared" ca="1" si="96"/>
        <v>2</v>
      </c>
      <c r="C1247" s="7">
        <f t="shared" ca="1" si="97"/>
        <v>621</v>
      </c>
      <c r="D1247" s="10" t="str">
        <f t="shared" ca="1" si="98"/>
        <v>South Korea</v>
      </c>
      <c r="E1247" s="10">
        <f t="shared" ca="1" si="98"/>
        <v>1</v>
      </c>
      <c r="F1247" s="10" t="b">
        <f t="shared" ca="1" si="99"/>
        <v>0</v>
      </c>
      <c r="G1247" s="10">
        <f ca="1">IFERROR(OFFSET(INDIRECT($B$1&amp;"!"&amp;$B$2),$C1247,-COLUMN(INDIRECT($B$1&amp;"!"&amp;$B$2))+MATCH(G$4,results!$4:$4,0),1,1),"")</f>
        <v>2010</v>
      </c>
      <c r="H1247" s="10">
        <f ca="1">IFERROR(-VALUE(OFFSET(INDIRECT($B$1&amp;"!"&amp;$B$2),$C1247,-COLUMN(INDIRECT($B$1&amp;"!"&amp;$B$2))+MATCH(H$4,results!$4:$4,0),1,1)),"")</f>
        <v>20</v>
      </c>
    </row>
    <row r="1248" spans="1:8" x14ac:dyDescent="0.4">
      <c r="A1248" s="7">
        <f t="shared" si="95"/>
        <v>1243</v>
      </c>
      <c r="B1248" s="7">
        <f t="shared" ca="1" si="96"/>
        <v>0</v>
      </c>
      <c r="C1248" s="7">
        <f t="shared" ca="1" si="97"/>
        <v>622</v>
      </c>
      <c r="D1248" s="10" t="str">
        <f t="shared" ca="1" si="98"/>
        <v>Greece</v>
      </c>
      <c r="E1248" s="10">
        <f t="shared" ca="1" si="98"/>
        <v>2</v>
      </c>
      <c r="F1248" s="10" t="b">
        <f t="shared" ca="1" si="99"/>
        <v>1</v>
      </c>
      <c r="G1248" s="10">
        <f ca="1">IFERROR(OFFSET(INDIRECT($B$1&amp;"!"&amp;$B$2),$C1248,-COLUMN(INDIRECT($B$1&amp;"!"&amp;$B$2))+MATCH(G$4,results!$4:$4,0),1,1),"")</f>
        <v>2010</v>
      </c>
      <c r="H1248" s="10">
        <f ca="1">IFERROR(-VALUE(OFFSET(INDIRECT($B$1&amp;"!"&amp;$B$2),$C1248,-COLUMN(INDIRECT($B$1&amp;"!"&amp;$B$2))+MATCH(H$4,results!$4:$4,0),1,1)),"")</f>
        <v>19</v>
      </c>
    </row>
    <row r="1249" spans="1:8" x14ac:dyDescent="0.4">
      <c r="A1249" s="7">
        <f t="shared" si="95"/>
        <v>1244</v>
      </c>
      <c r="B1249" s="7">
        <f t="shared" ca="1" si="96"/>
        <v>2</v>
      </c>
      <c r="C1249" s="7">
        <f t="shared" ca="1" si="97"/>
        <v>622</v>
      </c>
      <c r="D1249" s="10" t="str">
        <f t="shared" ca="1" si="98"/>
        <v>Nigeria</v>
      </c>
      <c r="E1249" s="10">
        <f t="shared" ca="1" si="98"/>
        <v>1</v>
      </c>
      <c r="F1249" s="10" t="b">
        <f t="shared" ca="1" si="99"/>
        <v>0</v>
      </c>
      <c r="G1249" s="10">
        <f ca="1">IFERROR(OFFSET(INDIRECT($B$1&amp;"!"&amp;$B$2),$C1249,-COLUMN(INDIRECT($B$1&amp;"!"&amp;$B$2))+MATCH(G$4,results!$4:$4,0),1,1),"")</f>
        <v>2010</v>
      </c>
      <c r="H1249" s="10">
        <f ca="1">IFERROR(-VALUE(OFFSET(INDIRECT($B$1&amp;"!"&amp;$B$2),$C1249,-COLUMN(INDIRECT($B$1&amp;"!"&amp;$B$2))+MATCH(H$4,results!$4:$4,0),1,1)),"")</f>
        <v>19</v>
      </c>
    </row>
    <row r="1250" spans="1:8" x14ac:dyDescent="0.4">
      <c r="A1250" s="7">
        <f t="shared" si="95"/>
        <v>1245</v>
      </c>
      <c r="B1250" s="7">
        <f t="shared" ca="1" si="96"/>
        <v>0</v>
      </c>
      <c r="C1250" s="7">
        <f t="shared" ca="1" si="97"/>
        <v>623</v>
      </c>
      <c r="D1250" s="10" t="str">
        <f t="shared" ca="1" si="98"/>
        <v>Nigeria</v>
      </c>
      <c r="E1250" s="10">
        <f t="shared" ca="1" si="98"/>
        <v>2</v>
      </c>
      <c r="F1250" s="10" t="b">
        <f t="shared" ca="1" si="99"/>
        <v>1</v>
      </c>
      <c r="G1250" s="10">
        <f ca="1">IFERROR(OFFSET(INDIRECT($B$1&amp;"!"&amp;$B$2),$C1250,-COLUMN(INDIRECT($B$1&amp;"!"&amp;$B$2))+MATCH(G$4,results!$4:$4,0),1,1),"")</f>
        <v>2010</v>
      </c>
      <c r="H1250" s="10">
        <f ca="1">IFERROR(-VALUE(OFFSET(INDIRECT($B$1&amp;"!"&amp;$B$2),$C1250,-COLUMN(INDIRECT($B$1&amp;"!"&amp;$B$2))+MATCH(H$4,results!$4:$4,0),1,1)),"")</f>
        <v>35</v>
      </c>
    </row>
    <row r="1251" spans="1:8" x14ac:dyDescent="0.4">
      <c r="A1251" s="7">
        <f t="shared" si="95"/>
        <v>1246</v>
      </c>
      <c r="B1251" s="7">
        <f t="shared" ca="1" si="96"/>
        <v>2</v>
      </c>
      <c r="C1251" s="7">
        <f t="shared" ca="1" si="97"/>
        <v>623</v>
      </c>
      <c r="D1251" s="10" t="str">
        <f t="shared" ca="1" si="98"/>
        <v>South Korea</v>
      </c>
      <c r="E1251" s="10">
        <f t="shared" ca="1" si="98"/>
        <v>2</v>
      </c>
      <c r="F1251" s="10" t="b">
        <f t="shared" ca="1" si="99"/>
        <v>0</v>
      </c>
      <c r="G1251" s="10">
        <f ca="1">IFERROR(OFFSET(INDIRECT($B$1&amp;"!"&amp;$B$2),$C1251,-COLUMN(INDIRECT($B$1&amp;"!"&amp;$B$2))+MATCH(G$4,results!$4:$4,0),1,1),"")</f>
        <v>2010</v>
      </c>
      <c r="H1251" s="10">
        <f ca="1">IFERROR(-VALUE(OFFSET(INDIRECT($B$1&amp;"!"&amp;$B$2),$C1251,-COLUMN(INDIRECT($B$1&amp;"!"&amp;$B$2))+MATCH(H$4,results!$4:$4,0),1,1)),"")</f>
        <v>35</v>
      </c>
    </row>
    <row r="1252" spans="1:8" x14ac:dyDescent="0.4">
      <c r="A1252" s="7">
        <f t="shared" si="95"/>
        <v>1247</v>
      </c>
      <c r="B1252" s="7">
        <f t="shared" ca="1" si="96"/>
        <v>0</v>
      </c>
      <c r="C1252" s="7">
        <f t="shared" ca="1" si="97"/>
        <v>624</v>
      </c>
      <c r="D1252" s="10" t="str">
        <f t="shared" ca="1" si="98"/>
        <v>Greece</v>
      </c>
      <c r="E1252" s="10">
        <f t="shared" ca="1" si="98"/>
        <v>0</v>
      </c>
      <c r="F1252" s="10" t="b">
        <f t="shared" ca="1" si="99"/>
        <v>1</v>
      </c>
      <c r="G1252" s="10">
        <f ca="1">IFERROR(OFFSET(INDIRECT($B$1&amp;"!"&amp;$B$2),$C1252,-COLUMN(INDIRECT($B$1&amp;"!"&amp;$B$2))+MATCH(G$4,results!$4:$4,0),1,1),"")</f>
        <v>2010</v>
      </c>
      <c r="H1252" s="10">
        <f ca="1">IFERROR(-VALUE(OFFSET(INDIRECT($B$1&amp;"!"&amp;$B$2),$C1252,-COLUMN(INDIRECT($B$1&amp;"!"&amp;$B$2))+MATCH(H$4,results!$4:$4,0),1,1)),"")</f>
        <v>36</v>
      </c>
    </row>
    <row r="1253" spans="1:8" x14ac:dyDescent="0.4">
      <c r="A1253" s="7">
        <f t="shared" si="95"/>
        <v>1248</v>
      </c>
      <c r="B1253" s="7">
        <f t="shared" ca="1" si="96"/>
        <v>2</v>
      </c>
      <c r="C1253" s="7">
        <f t="shared" ca="1" si="97"/>
        <v>624</v>
      </c>
      <c r="D1253" s="10" t="str">
        <f t="shared" ca="1" si="98"/>
        <v>Argentina</v>
      </c>
      <c r="E1253" s="10">
        <f t="shared" ca="1" si="98"/>
        <v>2</v>
      </c>
      <c r="F1253" s="10" t="b">
        <f t="shared" ca="1" si="99"/>
        <v>0</v>
      </c>
      <c r="G1253" s="10">
        <f ca="1">IFERROR(OFFSET(INDIRECT($B$1&amp;"!"&amp;$B$2),$C1253,-COLUMN(INDIRECT($B$1&amp;"!"&amp;$B$2))+MATCH(G$4,results!$4:$4,0),1,1),"")</f>
        <v>2010</v>
      </c>
      <c r="H1253" s="10">
        <f ca="1">IFERROR(-VALUE(OFFSET(INDIRECT($B$1&amp;"!"&amp;$B$2),$C1253,-COLUMN(INDIRECT($B$1&amp;"!"&amp;$B$2))+MATCH(H$4,results!$4:$4,0),1,1)),"")</f>
        <v>36</v>
      </c>
    </row>
    <row r="1254" spans="1:8" x14ac:dyDescent="0.4">
      <c r="A1254" s="7">
        <f t="shared" si="95"/>
        <v>1249</v>
      </c>
      <c r="B1254" s="7">
        <f t="shared" ca="1" si="96"/>
        <v>0</v>
      </c>
      <c r="C1254" s="7">
        <f t="shared" ca="1" si="97"/>
        <v>625</v>
      </c>
      <c r="D1254" s="10" t="str">
        <f t="shared" ca="1" si="98"/>
        <v>England</v>
      </c>
      <c r="E1254" s="10">
        <f t="shared" ca="1" si="98"/>
        <v>1</v>
      </c>
      <c r="F1254" s="10" t="b">
        <f t="shared" ca="1" si="99"/>
        <v>1</v>
      </c>
      <c r="G1254" s="10">
        <f ca="1">IFERROR(OFFSET(INDIRECT($B$1&amp;"!"&amp;$B$2),$C1254,-COLUMN(INDIRECT($B$1&amp;"!"&amp;$B$2))+MATCH(G$4,results!$4:$4,0),1,1),"")</f>
        <v>2010</v>
      </c>
      <c r="H1254" s="10">
        <f ca="1">IFERROR(-VALUE(OFFSET(INDIRECT($B$1&amp;"!"&amp;$B$2),$C1254,-COLUMN(INDIRECT($B$1&amp;"!"&amp;$B$2))+MATCH(H$4,results!$4:$4,0),1,1)),"")</f>
        <v>5</v>
      </c>
    </row>
    <row r="1255" spans="1:8" x14ac:dyDescent="0.4">
      <c r="A1255" s="7">
        <f t="shared" si="95"/>
        <v>1250</v>
      </c>
      <c r="B1255" s="7">
        <f t="shared" ca="1" si="96"/>
        <v>2</v>
      </c>
      <c r="C1255" s="7">
        <f t="shared" ca="1" si="97"/>
        <v>625</v>
      </c>
      <c r="D1255" s="10" t="str">
        <f t="shared" ca="1" si="98"/>
        <v>United States</v>
      </c>
      <c r="E1255" s="10">
        <f t="shared" ca="1" si="98"/>
        <v>1</v>
      </c>
      <c r="F1255" s="10" t="b">
        <f t="shared" ca="1" si="99"/>
        <v>0</v>
      </c>
      <c r="G1255" s="10">
        <f ca="1">IFERROR(OFFSET(INDIRECT($B$1&amp;"!"&amp;$B$2),$C1255,-COLUMN(INDIRECT($B$1&amp;"!"&amp;$B$2))+MATCH(G$4,results!$4:$4,0),1,1),"")</f>
        <v>2010</v>
      </c>
      <c r="H1255" s="10">
        <f ca="1">IFERROR(-VALUE(OFFSET(INDIRECT($B$1&amp;"!"&amp;$B$2),$C1255,-COLUMN(INDIRECT($B$1&amp;"!"&amp;$B$2))+MATCH(H$4,results!$4:$4,0),1,1)),"")</f>
        <v>5</v>
      </c>
    </row>
    <row r="1256" spans="1:8" x14ac:dyDescent="0.4">
      <c r="A1256" s="7">
        <f t="shared" si="95"/>
        <v>1251</v>
      </c>
      <c r="B1256" s="7">
        <f t="shared" ca="1" si="96"/>
        <v>0</v>
      </c>
      <c r="C1256" s="7">
        <f t="shared" ca="1" si="97"/>
        <v>626</v>
      </c>
      <c r="D1256" s="10" t="str">
        <f t="shared" ca="1" si="98"/>
        <v>Algeria</v>
      </c>
      <c r="E1256" s="10">
        <f t="shared" ca="1" si="98"/>
        <v>0</v>
      </c>
      <c r="F1256" s="10" t="b">
        <f t="shared" ca="1" si="99"/>
        <v>1</v>
      </c>
      <c r="G1256" s="10">
        <f ca="1">IFERROR(OFFSET(INDIRECT($B$1&amp;"!"&amp;$B$2),$C1256,-COLUMN(INDIRECT($B$1&amp;"!"&amp;$B$2))+MATCH(G$4,results!$4:$4,0),1,1),"")</f>
        <v>2010</v>
      </c>
      <c r="H1256" s="10">
        <f ca="1">IFERROR(-VALUE(OFFSET(INDIRECT($B$1&amp;"!"&amp;$B$2),$C1256,-COLUMN(INDIRECT($B$1&amp;"!"&amp;$B$2))+MATCH(H$4,results!$4:$4,0),1,1)),"")</f>
        <v>6</v>
      </c>
    </row>
    <row r="1257" spans="1:8" x14ac:dyDescent="0.4">
      <c r="A1257" s="7">
        <f t="shared" si="95"/>
        <v>1252</v>
      </c>
      <c r="B1257" s="7">
        <f t="shared" ca="1" si="96"/>
        <v>2</v>
      </c>
      <c r="C1257" s="7">
        <f t="shared" ca="1" si="97"/>
        <v>626</v>
      </c>
      <c r="D1257" s="10" t="str">
        <f t="shared" ca="1" si="98"/>
        <v>Slovenia</v>
      </c>
      <c r="E1257" s="10">
        <f t="shared" ca="1" si="98"/>
        <v>1</v>
      </c>
      <c r="F1257" s="10" t="b">
        <f t="shared" ca="1" si="99"/>
        <v>0</v>
      </c>
      <c r="G1257" s="10">
        <f ca="1">IFERROR(OFFSET(INDIRECT($B$1&amp;"!"&amp;$B$2),$C1257,-COLUMN(INDIRECT($B$1&amp;"!"&amp;$B$2))+MATCH(G$4,results!$4:$4,0),1,1),"")</f>
        <v>2010</v>
      </c>
      <c r="H1257" s="10">
        <f ca="1">IFERROR(-VALUE(OFFSET(INDIRECT($B$1&amp;"!"&amp;$B$2),$C1257,-COLUMN(INDIRECT($B$1&amp;"!"&amp;$B$2))+MATCH(H$4,results!$4:$4,0),1,1)),"")</f>
        <v>6</v>
      </c>
    </row>
    <row r="1258" spans="1:8" x14ac:dyDescent="0.4">
      <c r="A1258" s="7">
        <f t="shared" si="95"/>
        <v>1253</v>
      </c>
      <c r="B1258" s="7">
        <f t="shared" ca="1" si="96"/>
        <v>0</v>
      </c>
      <c r="C1258" s="7">
        <f t="shared" ca="1" si="97"/>
        <v>627</v>
      </c>
      <c r="D1258" s="10" t="str">
        <f t="shared" ca="1" si="98"/>
        <v>Slovenia</v>
      </c>
      <c r="E1258" s="10">
        <f t="shared" ca="1" si="98"/>
        <v>2</v>
      </c>
      <c r="F1258" s="10" t="b">
        <f t="shared" ca="1" si="99"/>
        <v>1</v>
      </c>
      <c r="G1258" s="10">
        <f ca="1">IFERROR(OFFSET(INDIRECT($B$1&amp;"!"&amp;$B$2),$C1258,-COLUMN(INDIRECT($B$1&amp;"!"&amp;$B$2))+MATCH(G$4,results!$4:$4,0),1,1),"")</f>
        <v>2010</v>
      </c>
      <c r="H1258" s="10">
        <f ca="1">IFERROR(-VALUE(OFFSET(INDIRECT($B$1&amp;"!"&amp;$B$2),$C1258,-COLUMN(INDIRECT($B$1&amp;"!"&amp;$B$2))+MATCH(H$4,results!$4:$4,0),1,1)),"")</f>
        <v>22</v>
      </c>
    </row>
    <row r="1259" spans="1:8" x14ac:dyDescent="0.4">
      <c r="A1259" s="7">
        <f t="shared" si="95"/>
        <v>1254</v>
      </c>
      <c r="B1259" s="7">
        <f t="shared" ca="1" si="96"/>
        <v>2</v>
      </c>
      <c r="C1259" s="7">
        <f t="shared" ca="1" si="97"/>
        <v>627</v>
      </c>
      <c r="D1259" s="10" t="str">
        <f t="shared" ca="1" si="98"/>
        <v>United States</v>
      </c>
      <c r="E1259" s="10">
        <f t="shared" ca="1" si="98"/>
        <v>2</v>
      </c>
      <c r="F1259" s="10" t="b">
        <f t="shared" ca="1" si="99"/>
        <v>0</v>
      </c>
      <c r="G1259" s="10">
        <f ca="1">IFERROR(OFFSET(INDIRECT($B$1&amp;"!"&amp;$B$2),$C1259,-COLUMN(INDIRECT($B$1&amp;"!"&amp;$B$2))+MATCH(G$4,results!$4:$4,0),1,1),"")</f>
        <v>2010</v>
      </c>
      <c r="H1259" s="10">
        <f ca="1">IFERROR(-VALUE(OFFSET(INDIRECT($B$1&amp;"!"&amp;$B$2),$C1259,-COLUMN(INDIRECT($B$1&amp;"!"&amp;$B$2))+MATCH(H$4,results!$4:$4,0),1,1)),"")</f>
        <v>22</v>
      </c>
    </row>
    <row r="1260" spans="1:8" x14ac:dyDescent="0.4">
      <c r="A1260" s="7">
        <f t="shared" si="95"/>
        <v>1255</v>
      </c>
      <c r="B1260" s="7">
        <f t="shared" ca="1" si="96"/>
        <v>0</v>
      </c>
      <c r="C1260" s="7">
        <f t="shared" ca="1" si="97"/>
        <v>628</v>
      </c>
      <c r="D1260" s="10" t="str">
        <f t="shared" ca="1" si="98"/>
        <v>England</v>
      </c>
      <c r="E1260" s="10">
        <f t="shared" ca="1" si="98"/>
        <v>0</v>
      </c>
      <c r="F1260" s="10" t="b">
        <f t="shared" ca="1" si="99"/>
        <v>1</v>
      </c>
      <c r="G1260" s="10">
        <f ca="1">IFERROR(OFFSET(INDIRECT($B$1&amp;"!"&amp;$B$2),$C1260,-COLUMN(INDIRECT($B$1&amp;"!"&amp;$B$2))+MATCH(G$4,results!$4:$4,0),1,1),"")</f>
        <v>2010</v>
      </c>
      <c r="H1260" s="10">
        <f ca="1">IFERROR(-VALUE(OFFSET(INDIRECT($B$1&amp;"!"&amp;$B$2),$C1260,-COLUMN(INDIRECT($B$1&amp;"!"&amp;$B$2))+MATCH(H$4,results!$4:$4,0),1,1)),"")</f>
        <v>23</v>
      </c>
    </row>
    <row r="1261" spans="1:8" x14ac:dyDescent="0.4">
      <c r="A1261" s="7">
        <f t="shared" si="95"/>
        <v>1256</v>
      </c>
      <c r="B1261" s="7">
        <f t="shared" ca="1" si="96"/>
        <v>2</v>
      </c>
      <c r="C1261" s="7">
        <f t="shared" ca="1" si="97"/>
        <v>628</v>
      </c>
      <c r="D1261" s="10" t="str">
        <f t="shared" ca="1" si="98"/>
        <v>Algeria</v>
      </c>
      <c r="E1261" s="10">
        <f t="shared" ca="1" si="98"/>
        <v>0</v>
      </c>
      <c r="F1261" s="10" t="b">
        <f t="shared" ca="1" si="99"/>
        <v>0</v>
      </c>
      <c r="G1261" s="10">
        <f ca="1">IFERROR(OFFSET(INDIRECT($B$1&amp;"!"&amp;$B$2),$C1261,-COLUMN(INDIRECT($B$1&amp;"!"&amp;$B$2))+MATCH(G$4,results!$4:$4,0),1,1),"")</f>
        <v>2010</v>
      </c>
      <c r="H1261" s="10">
        <f ca="1">IFERROR(-VALUE(OFFSET(INDIRECT($B$1&amp;"!"&amp;$B$2),$C1261,-COLUMN(INDIRECT($B$1&amp;"!"&amp;$B$2))+MATCH(H$4,results!$4:$4,0),1,1)),"")</f>
        <v>23</v>
      </c>
    </row>
    <row r="1262" spans="1:8" x14ac:dyDescent="0.4">
      <c r="A1262" s="7">
        <f t="shared" si="95"/>
        <v>1257</v>
      </c>
      <c r="B1262" s="7">
        <f t="shared" ca="1" si="96"/>
        <v>0</v>
      </c>
      <c r="C1262" s="7">
        <f t="shared" ca="1" si="97"/>
        <v>629</v>
      </c>
      <c r="D1262" s="10" t="str">
        <f t="shared" ca="1" si="98"/>
        <v>United States</v>
      </c>
      <c r="E1262" s="10">
        <f t="shared" ca="1" si="98"/>
        <v>1</v>
      </c>
      <c r="F1262" s="10" t="b">
        <f t="shared" ca="1" si="99"/>
        <v>1</v>
      </c>
      <c r="G1262" s="10">
        <f ca="1">IFERROR(OFFSET(INDIRECT($B$1&amp;"!"&amp;$B$2),$C1262,-COLUMN(INDIRECT($B$1&amp;"!"&amp;$B$2))+MATCH(G$4,results!$4:$4,0),1,1),"")</f>
        <v>2010</v>
      </c>
      <c r="H1262" s="10">
        <f ca="1">IFERROR(-VALUE(OFFSET(INDIRECT($B$1&amp;"!"&amp;$B$2),$C1262,-COLUMN(INDIRECT($B$1&amp;"!"&amp;$B$2))+MATCH(H$4,results!$4:$4,0),1,1)),"")</f>
        <v>38</v>
      </c>
    </row>
    <row r="1263" spans="1:8" x14ac:dyDescent="0.4">
      <c r="A1263" s="7">
        <f t="shared" si="95"/>
        <v>1258</v>
      </c>
      <c r="B1263" s="7">
        <f t="shared" ca="1" si="96"/>
        <v>2</v>
      </c>
      <c r="C1263" s="7">
        <f t="shared" ca="1" si="97"/>
        <v>629</v>
      </c>
      <c r="D1263" s="10" t="str">
        <f t="shared" ca="1" si="98"/>
        <v>Algeria</v>
      </c>
      <c r="E1263" s="10">
        <f t="shared" ca="1" si="98"/>
        <v>0</v>
      </c>
      <c r="F1263" s="10" t="b">
        <f t="shared" ca="1" si="99"/>
        <v>0</v>
      </c>
      <c r="G1263" s="10">
        <f ca="1">IFERROR(OFFSET(INDIRECT($B$1&amp;"!"&amp;$B$2),$C1263,-COLUMN(INDIRECT($B$1&amp;"!"&amp;$B$2))+MATCH(G$4,results!$4:$4,0),1,1),"")</f>
        <v>2010</v>
      </c>
      <c r="H1263" s="10">
        <f ca="1">IFERROR(-VALUE(OFFSET(INDIRECT($B$1&amp;"!"&amp;$B$2),$C1263,-COLUMN(INDIRECT($B$1&amp;"!"&amp;$B$2))+MATCH(H$4,results!$4:$4,0),1,1)),"")</f>
        <v>38</v>
      </c>
    </row>
    <row r="1264" spans="1:8" x14ac:dyDescent="0.4">
      <c r="A1264" s="7">
        <f t="shared" si="95"/>
        <v>1259</v>
      </c>
      <c r="B1264" s="7">
        <f t="shared" ca="1" si="96"/>
        <v>0</v>
      </c>
      <c r="C1264" s="7">
        <f t="shared" ca="1" si="97"/>
        <v>630</v>
      </c>
      <c r="D1264" s="10" t="str">
        <f t="shared" ca="1" si="98"/>
        <v>Slovenia</v>
      </c>
      <c r="E1264" s="10">
        <f t="shared" ca="1" si="98"/>
        <v>0</v>
      </c>
      <c r="F1264" s="10" t="b">
        <f t="shared" ca="1" si="99"/>
        <v>1</v>
      </c>
      <c r="G1264" s="10">
        <f ca="1">IFERROR(OFFSET(INDIRECT($B$1&amp;"!"&amp;$B$2),$C1264,-COLUMN(INDIRECT($B$1&amp;"!"&amp;$B$2))+MATCH(G$4,results!$4:$4,0),1,1),"")</f>
        <v>2010</v>
      </c>
      <c r="H1264" s="10">
        <f ca="1">IFERROR(-VALUE(OFFSET(INDIRECT($B$1&amp;"!"&amp;$B$2),$C1264,-COLUMN(INDIRECT($B$1&amp;"!"&amp;$B$2))+MATCH(H$4,results!$4:$4,0),1,1)),"")</f>
        <v>37</v>
      </c>
    </row>
    <row r="1265" spans="1:8" x14ac:dyDescent="0.4">
      <c r="A1265" s="7">
        <f t="shared" si="95"/>
        <v>1260</v>
      </c>
      <c r="B1265" s="7">
        <f t="shared" ca="1" si="96"/>
        <v>2</v>
      </c>
      <c r="C1265" s="7">
        <f t="shared" ca="1" si="97"/>
        <v>630</v>
      </c>
      <c r="D1265" s="10" t="str">
        <f t="shared" ca="1" si="98"/>
        <v>England</v>
      </c>
      <c r="E1265" s="10">
        <f t="shared" ca="1" si="98"/>
        <v>1</v>
      </c>
      <c r="F1265" s="10" t="b">
        <f t="shared" ca="1" si="99"/>
        <v>0</v>
      </c>
      <c r="G1265" s="10">
        <f ca="1">IFERROR(OFFSET(INDIRECT($B$1&amp;"!"&amp;$B$2),$C1265,-COLUMN(INDIRECT($B$1&amp;"!"&amp;$B$2))+MATCH(G$4,results!$4:$4,0),1,1),"")</f>
        <v>2010</v>
      </c>
      <c r="H1265" s="10">
        <f ca="1">IFERROR(-VALUE(OFFSET(INDIRECT($B$1&amp;"!"&amp;$B$2),$C1265,-COLUMN(INDIRECT($B$1&amp;"!"&amp;$B$2))+MATCH(H$4,results!$4:$4,0),1,1)),"")</f>
        <v>37</v>
      </c>
    </row>
    <row r="1266" spans="1:8" x14ac:dyDescent="0.4">
      <c r="A1266" s="7">
        <f t="shared" si="95"/>
        <v>1261</v>
      </c>
      <c r="B1266" s="7">
        <f t="shared" ca="1" si="96"/>
        <v>0</v>
      </c>
      <c r="C1266" s="7">
        <f t="shared" ca="1" si="97"/>
        <v>631</v>
      </c>
      <c r="D1266" s="10" t="str">
        <f t="shared" ca="1" si="98"/>
        <v>Serbia</v>
      </c>
      <c r="E1266" s="10">
        <f t="shared" ca="1" si="98"/>
        <v>0</v>
      </c>
      <c r="F1266" s="10" t="b">
        <f t="shared" ca="1" si="99"/>
        <v>1</v>
      </c>
      <c r="G1266" s="10">
        <f ca="1">IFERROR(OFFSET(INDIRECT($B$1&amp;"!"&amp;$B$2),$C1266,-COLUMN(INDIRECT($B$1&amp;"!"&amp;$B$2))+MATCH(G$4,results!$4:$4,0),1,1),"")</f>
        <v>2010</v>
      </c>
      <c r="H1266" s="10">
        <f ca="1">IFERROR(-VALUE(OFFSET(INDIRECT($B$1&amp;"!"&amp;$B$2),$C1266,-COLUMN(INDIRECT($B$1&amp;"!"&amp;$B$2))+MATCH(H$4,results!$4:$4,0),1,1)),"")</f>
        <v>8</v>
      </c>
    </row>
    <row r="1267" spans="1:8" x14ac:dyDescent="0.4">
      <c r="A1267" s="7">
        <f t="shared" si="95"/>
        <v>1262</v>
      </c>
      <c r="B1267" s="7">
        <f t="shared" ca="1" si="96"/>
        <v>2</v>
      </c>
      <c r="C1267" s="7">
        <f t="shared" ca="1" si="97"/>
        <v>631</v>
      </c>
      <c r="D1267" s="10" t="str">
        <f t="shared" ca="1" si="98"/>
        <v>Ghana</v>
      </c>
      <c r="E1267" s="10">
        <f t="shared" ca="1" si="98"/>
        <v>1</v>
      </c>
      <c r="F1267" s="10" t="b">
        <f t="shared" ca="1" si="99"/>
        <v>0</v>
      </c>
      <c r="G1267" s="10">
        <f ca="1">IFERROR(OFFSET(INDIRECT($B$1&amp;"!"&amp;$B$2),$C1267,-COLUMN(INDIRECT($B$1&amp;"!"&amp;$B$2))+MATCH(G$4,results!$4:$4,0),1,1),"")</f>
        <v>2010</v>
      </c>
      <c r="H1267" s="10">
        <f ca="1">IFERROR(-VALUE(OFFSET(INDIRECT($B$1&amp;"!"&amp;$B$2),$C1267,-COLUMN(INDIRECT($B$1&amp;"!"&amp;$B$2))+MATCH(H$4,results!$4:$4,0),1,1)),"")</f>
        <v>8</v>
      </c>
    </row>
    <row r="1268" spans="1:8" x14ac:dyDescent="0.4">
      <c r="A1268" s="7">
        <f t="shared" si="95"/>
        <v>1263</v>
      </c>
      <c r="B1268" s="7">
        <f t="shared" ca="1" si="96"/>
        <v>0</v>
      </c>
      <c r="C1268" s="7">
        <f t="shared" ca="1" si="97"/>
        <v>632</v>
      </c>
      <c r="D1268" s="10" t="str">
        <f t="shared" ca="1" si="98"/>
        <v>Germany</v>
      </c>
      <c r="E1268" s="10">
        <f t="shared" ca="1" si="98"/>
        <v>4</v>
      </c>
      <c r="F1268" s="10" t="b">
        <f t="shared" ca="1" si="99"/>
        <v>1</v>
      </c>
      <c r="G1268" s="10">
        <f ca="1">IFERROR(OFFSET(INDIRECT($B$1&amp;"!"&amp;$B$2),$C1268,-COLUMN(INDIRECT($B$1&amp;"!"&amp;$B$2))+MATCH(G$4,results!$4:$4,0),1,1),"")</f>
        <v>2010</v>
      </c>
      <c r="H1268" s="10">
        <f ca="1">IFERROR(-VALUE(OFFSET(INDIRECT($B$1&amp;"!"&amp;$B$2),$C1268,-COLUMN(INDIRECT($B$1&amp;"!"&amp;$B$2))+MATCH(H$4,results!$4:$4,0),1,1)),"")</f>
        <v>7</v>
      </c>
    </row>
    <row r="1269" spans="1:8" x14ac:dyDescent="0.4">
      <c r="A1269" s="7">
        <f t="shared" si="95"/>
        <v>1264</v>
      </c>
      <c r="B1269" s="7">
        <f t="shared" ca="1" si="96"/>
        <v>2</v>
      </c>
      <c r="C1269" s="7">
        <f t="shared" ca="1" si="97"/>
        <v>632</v>
      </c>
      <c r="D1269" s="10" t="str">
        <f t="shared" ca="1" si="98"/>
        <v>Australia</v>
      </c>
      <c r="E1269" s="10">
        <f t="shared" ca="1" si="98"/>
        <v>0</v>
      </c>
      <c r="F1269" s="10" t="b">
        <f t="shared" ca="1" si="99"/>
        <v>0</v>
      </c>
      <c r="G1269" s="10">
        <f ca="1">IFERROR(OFFSET(INDIRECT($B$1&amp;"!"&amp;$B$2),$C1269,-COLUMN(INDIRECT($B$1&amp;"!"&amp;$B$2))+MATCH(G$4,results!$4:$4,0),1,1),"")</f>
        <v>2010</v>
      </c>
      <c r="H1269" s="10">
        <f ca="1">IFERROR(-VALUE(OFFSET(INDIRECT($B$1&amp;"!"&amp;$B$2),$C1269,-COLUMN(INDIRECT($B$1&amp;"!"&amp;$B$2))+MATCH(H$4,results!$4:$4,0),1,1)),"")</f>
        <v>7</v>
      </c>
    </row>
    <row r="1270" spans="1:8" x14ac:dyDescent="0.4">
      <c r="A1270" s="7">
        <f t="shared" si="95"/>
        <v>1265</v>
      </c>
      <c r="B1270" s="7">
        <f t="shared" ca="1" si="96"/>
        <v>0</v>
      </c>
      <c r="C1270" s="7">
        <f t="shared" ca="1" si="97"/>
        <v>633</v>
      </c>
      <c r="D1270" s="10" t="str">
        <f t="shared" ca="1" si="98"/>
        <v>Germany</v>
      </c>
      <c r="E1270" s="10">
        <f t="shared" ca="1" si="98"/>
        <v>0</v>
      </c>
      <c r="F1270" s="10" t="b">
        <f t="shared" ca="1" si="99"/>
        <v>1</v>
      </c>
      <c r="G1270" s="10">
        <f ca="1">IFERROR(OFFSET(INDIRECT($B$1&amp;"!"&amp;$B$2),$C1270,-COLUMN(INDIRECT($B$1&amp;"!"&amp;$B$2))+MATCH(G$4,results!$4:$4,0),1,1),"")</f>
        <v>2010</v>
      </c>
      <c r="H1270" s="10">
        <f ca="1">IFERROR(-VALUE(OFFSET(INDIRECT($B$1&amp;"!"&amp;$B$2),$C1270,-COLUMN(INDIRECT($B$1&amp;"!"&amp;$B$2))+MATCH(H$4,results!$4:$4,0),1,1)),"")</f>
        <v>21</v>
      </c>
    </row>
    <row r="1271" spans="1:8" x14ac:dyDescent="0.4">
      <c r="A1271" s="7">
        <f t="shared" si="95"/>
        <v>1266</v>
      </c>
      <c r="B1271" s="7">
        <f t="shared" ca="1" si="96"/>
        <v>2</v>
      </c>
      <c r="C1271" s="7">
        <f t="shared" ca="1" si="97"/>
        <v>633</v>
      </c>
      <c r="D1271" s="10" t="str">
        <f t="shared" ca="1" si="98"/>
        <v>Serbia</v>
      </c>
      <c r="E1271" s="10">
        <f t="shared" ca="1" si="98"/>
        <v>1</v>
      </c>
      <c r="F1271" s="10" t="b">
        <f t="shared" ca="1" si="99"/>
        <v>0</v>
      </c>
      <c r="G1271" s="10">
        <f ca="1">IFERROR(OFFSET(INDIRECT($B$1&amp;"!"&amp;$B$2),$C1271,-COLUMN(INDIRECT($B$1&amp;"!"&amp;$B$2))+MATCH(G$4,results!$4:$4,0),1,1),"")</f>
        <v>2010</v>
      </c>
      <c r="H1271" s="10">
        <f ca="1">IFERROR(-VALUE(OFFSET(INDIRECT($B$1&amp;"!"&amp;$B$2),$C1271,-COLUMN(INDIRECT($B$1&amp;"!"&amp;$B$2))+MATCH(H$4,results!$4:$4,0),1,1)),"")</f>
        <v>21</v>
      </c>
    </row>
    <row r="1272" spans="1:8" x14ac:dyDescent="0.4">
      <c r="A1272" s="7">
        <f t="shared" si="95"/>
        <v>1267</v>
      </c>
      <c r="B1272" s="7">
        <f t="shared" ca="1" si="96"/>
        <v>0</v>
      </c>
      <c r="C1272" s="7">
        <f t="shared" ca="1" si="97"/>
        <v>634</v>
      </c>
      <c r="D1272" s="10" t="str">
        <f t="shared" ca="1" si="98"/>
        <v>Ghana</v>
      </c>
      <c r="E1272" s="10">
        <f t="shared" ca="1" si="98"/>
        <v>1</v>
      </c>
      <c r="F1272" s="10" t="b">
        <f t="shared" ca="1" si="99"/>
        <v>1</v>
      </c>
      <c r="G1272" s="10">
        <f ca="1">IFERROR(OFFSET(INDIRECT($B$1&amp;"!"&amp;$B$2),$C1272,-COLUMN(INDIRECT($B$1&amp;"!"&amp;$B$2))+MATCH(G$4,results!$4:$4,0),1,1),"")</f>
        <v>2010</v>
      </c>
      <c r="H1272" s="10">
        <f ca="1">IFERROR(-VALUE(OFFSET(INDIRECT($B$1&amp;"!"&amp;$B$2),$C1272,-COLUMN(INDIRECT($B$1&amp;"!"&amp;$B$2))+MATCH(H$4,results!$4:$4,0),1,1)),"")</f>
        <v>24</v>
      </c>
    </row>
    <row r="1273" spans="1:8" x14ac:dyDescent="0.4">
      <c r="A1273" s="7">
        <f t="shared" si="95"/>
        <v>1268</v>
      </c>
      <c r="B1273" s="7">
        <f t="shared" ca="1" si="96"/>
        <v>2</v>
      </c>
      <c r="C1273" s="7">
        <f t="shared" ca="1" si="97"/>
        <v>634</v>
      </c>
      <c r="D1273" s="10" t="str">
        <f t="shared" ca="1" si="98"/>
        <v>Australia</v>
      </c>
      <c r="E1273" s="10">
        <f t="shared" ca="1" si="98"/>
        <v>1</v>
      </c>
      <c r="F1273" s="10" t="b">
        <f t="shared" ca="1" si="99"/>
        <v>0</v>
      </c>
      <c r="G1273" s="10">
        <f ca="1">IFERROR(OFFSET(INDIRECT($B$1&amp;"!"&amp;$B$2),$C1273,-COLUMN(INDIRECT($B$1&amp;"!"&amp;$B$2))+MATCH(G$4,results!$4:$4,0),1,1),"")</f>
        <v>2010</v>
      </c>
      <c r="H1273" s="10">
        <f ca="1">IFERROR(-VALUE(OFFSET(INDIRECT($B$1&amp;"!"&amp;$B$2),$C1273,-COLUMN(INDIRECT($B$1&amp;"!"&amp;$B$2))+MATCH(H$4,results!$4:$4,0),1,1)),"")</f>
        <v>24</v>
      </c>
    </row>
    <row r="1274" spans="1:8" x14ac:dyDescent="0.4">
      <c r="A1274" s="7">
        <f t="shared" si="95"/>
        <v>1269</v>
      </c>
      <c r="B1274" s="7">
        <f t="shared" ca="1" si="96"/>
        <v>0</v>
      </c>
      <c r="C1274" s="7">
        <f t="shared" ca="1" si="97"/>
        <v>635</v>
      </c>
      <c r="D1274" s="10" t="str">
        <f t="shared" ca="1" si="98"/>
        <v>Australia</v>
      </c>
      <c r="E1274" s="10">
        <f t="shared" ca="1" si="98"/>
        <v>2</v>
      </c>
      <c r="F1274" s="10" t="b">
        <f t="shared" ca="1" si="99"/>
        <v>1</v>
      </c>
      <c r="G1274" s="10">
        <f ca="1">IFERROR(OFFSET(INDIRECT($B$1&amp;"!"&amp;$B$2),$C1274,-COLUMN(INDIRECT($B$1&amp;"!"&amp;$B$2))+MATCH(G$4,results!$4:$4,0),1,1),"")</f>
        <v>2010</v>
      </c>
      <c r="H1274" s="10">
        <f ca="1">IFERROR(-VALUE(OFFSET(INDIRECT($B$1&amp;"!"&amp;$B$2),$C1274,-COLUMN(INDIRECT($B$1&amp;"!"&amp;$B$2))+MATCH(H$4,results!$4:$4,0),1,1)),"")</f>
        <v>40</v>
      </c>
    </row>
    <row r="1275" spans="1:8" x14ac:dyDescent="0.4">
      <c r="A1275" s="7">
        <f t="shared" si="95"/>
        <v>1270</v>
      </c>
      <c r="B1275" s="7">
        <f t="shared" ca="1" si="96"/>
        <v>2</v>
      </c>
      <c r="C1275" s="7">
        <f t="shared" ca="1" si="97"/>
        <v>635</v>
      </c>
      <c r="D1275" s="10" t="str">
        <f t="shared" ca="1" si="98"/>
        <v>Serbia</v>
      </c>
      <c r="E1275" s="10">
        <f t="shared" ca="1" si="98"/>
        <v>1</v>
      </c>
      <c r="F1275" s="10" t="b">
        <f t="shared" ca="1" si="99"/>
        <v>0</v>
      </c>
      <c r="G1275" s="10">
        <f ca="1">IFERROR(OFFSET(INDIRECT($B$1&amp;"!"&amp;$B$2),$C1275,-COLUMN(INDIRECT($B$1&amp;"!"&amp;$B$2))+MATCH(G$4,results!$4:$4,0),1,1),"")</f>
        <v>2010</v>
      </c>
      <c r="H1275" s="10">
        <f ca="1">IFERROR(-VALUE(OFFSET(INDIRECT($B$1&amp;"!"&amp;$B$2),$C1275,-COLUMN(INDIRECT($B$1&amp;"!"&amp;$B$2))+MATCH(H$4,results!$4:$4,0),1,1)),"")</f>
        <v>40</v>
      </c>
    </row>
    <row r="1276" spans="1:8" x14ac:dyDescent="0.4">
      <c r="A1276" s="7">
        <f t="shared" si="95"/>
        <v>1271</v>
      </c>
      <c r="B1276" s="7">
        <f t="shared" ca="1" si="96"/>
        <v>0</v>
      </c>
      <c r="C1276" s="7">
        <f t="shared" ca="1" si="97"/>
        <v>636</v>
      </c>
      <c r="D1276" s="10" t="str">
        <f t="shared" ca="1" si="98"/>
        <v>Ghana</v>
      </c>
      <c r="E1276" s="10">
        <f t="shared" ca="1" si="98"/>
        <v>0</v>
      </c>
      <c r="F1276" s="10" t="b">
        <f t="shared" ca="1" si="99"/>
        <v>1</v>
      </c>
      <c r="G1276" s="10">
        <f ca="1">IFERROR(OFFSET(INDIRECT($B$1&amp;"!"&amp;$B$2),$C1276,-COLUMN(INDIRECT($B$1&amp;"!"&amp;$B$2))+MATCH(G$4,results!$4:$4,0),1,1),"")</f>
        <v>2010</v>
      </c>
      <c r="H1276" s="10">
        <f ca="1">IFERROR(-VALUE(OFFSET(INDIRECT($B$1&amp;"!"&amp;$B$2),$C1276,-COLUMN(INDIRECT($B$1&amp;"!"&amp;$B$2))+MATCH(H$4,results!$4:$4,0),1,1)),"")</f>
        <v>39</v>
      </c>
    </row>
    <row r="1277" spans="1:8" x14ac:dyDescent="0.4">
      <c r="A1277" s="7">
        <f t="shared" si="95"/>
        <v>1272</v>
      </c>
      <c r="B1277" s="7">
        <f t="shared" ca="1" si="96"/>
        <v>2</v>
      </c>
      <c r="C1277" s="7">
        <f t="shared" ca="1" si="97"/>
        <v>636</v>
      </c>
      <c r="D1277" s="10" t="str">
        <f t="shared" ca="1" si="98"/>
        <v>Germany</v>
      </c>
      <c r="E1277" s="10">
        <f t="shared" ca="1" si="98"/>
        <v>1</v>
      </c>
      <c r="F1277" s="10" t="b">
        <f t="shared" ca="1" si="99"/>
        <v>0</v>
      </c>
      <c r="G1277" s="10">
        <f ca="1">IFERROR(OFFSET(INDIRECT($B$1&amp;"!"&amp;$B$2),$C1277,-COLUMN(INDIRECT($B$1&amp;"!"&amp;$B$2))+MATCH(G$4,results!$4:$4,0),1,1),"")</f>
        <v>2010</v>
      </c>
      <c r="H1277" s="10">
        <f ca="1">IFERROR(-VALUE(OFFSET(INDIRECT($B$1&amp;"!"&amp;$B$2),$C1277,-COLUMN(INDIRECT($B$1&amp;"!"&amp;$B$2))+MATCH(H$4,results!$4:$4,0),1,1)),"")</f>
        <v>39</v>
      </c>
    </row>
    <row r="1278" spans="1:8" x14ac:dyDescent="0.4">
      <c r="A1278" s="7">
        <f t="shared" si="95"/>
        <v>1273</v>
      </c>
      <c r="B1278" s="7">
        <f t="shared" ca="1" si="96"/>
        <v>0</v>
      </c>
      <c r="C1278" s="7">
        <f t="shared" ca="1" si="97"/>
        <v>637</v>
      </c>
      <c r="D1278" s="10" t="str">
        <f t="shared" ca="1" si="98"/>
        <v>Netherlands</v>
      </c>
      <c r="E1278" s="10">
        <f t="shared" ca="1" si="98"/>
        <v>2</v>
      </c>
      <c r="F1278" s="10" t="b">
        <f t="shared" ca="1" si="99"/>
        <v>1</v>
      </c>
      <c r="G1278" s="10">
        <f ca="1">IFERROR(OFFSET(INDIRECT($B$1&amp;"!"&amp;$B$2),$C1278,-COLUMN(INDIRECT($B$1&amp;"!"&amp;$B$2))+MATCH(G$4,results!$4:$4,0),1,1),"")</f>
        <v>2010</v>
      </c>
      <c r="H1278" s="10">
        <f ca="1">IFERROR(-VALUE(OFFSET(INDIRECT($B$1&amp;"!"&amp;$B$2),$C1278,-COLUMN(INDIRECT($B$1&amp;"!"&amp;$B$2))+MATCH(H$4,results!$4:$4,0),1,1)),"")</f>
        <v>9</v>
      </c>
    </row>
    <row r="1279" spans="1:8" x14ac:dyDescent="0.4">
      <c r="A1279" s="7">
        <f t="shared" si="95"/>
        <v>1274</v>
      </c>
      <c r="B1279" s="7">
        <f t="shared" ca="1" si="96"/>
        <v>2</v>
      </c>
      <c r="C1279" s="7">
        <f t="shared" ca="1" si="97"/>
        <v>637</v>
      </c>
      <c r="D1279" s="10" t="str">
        <f t="shared" ca="1" si="98"/>
        <v>Denmark</v>
      </c>
      <c r="E1279" s="10">
        <f t="shared" ca="1" si="98"/>
        <v>0</v>
      </c>
      <c r="F1279" s="10" t="b">
        <f t="shared" ca="1" si="99"/>
        <v>0</v>
      </c>
      <c r="G1279" s="10">
        <f ca="1">IFERROR(OFFSET(INDIRECT($B$1&amp;"!"&amp;$B$2),$C1279,-COLUMN(INDIRECT($B$1&amp;"!"&amp;$B$2))+MATCH(G$4,results!$4:$4,0),1,1),"")</f>
        <v>2010</v>
      </c>
      <c r="H1279" s="10">
        <f ca="1">IFERROR(-VALUE(OFFSET(INDIRECT($B$1&amp;"!"&amp;$B$2),$C1279,-COLUMN(INDIRECT($B$1&amp;"!"&amp;$B$2))+MATCH(H$4,results!$4:$4,0),1,1)),"")</f>
        <v>9</v>
      </c>
    </row>
    <row r="1280" spans="1:8" x14ac:dyDescent="0.4">
      <c r="A1280" s="7">
        <f t="shared" si="95"/>
        <v>1275</v>
      </c>
      <c r="B1280" s="7">
        <f t="shared" ca="1" si="96"/>
        <v>0</v>
      </c>
      <c r="C1280" s="7">
        <f t="shared" ca="1" si="97"/>
        <v>638</v>
      </c>
      <c r="D1280" s="10" t="str">
        <f t="shared" ca="1" si="98"/>
        <v>Japan</v>
      </c>
      <c r="E1280" s="10">
        <f t="shared" ca="1" si="98"/>
        <v>1</v>
      </c>
      <c r="F1280" s="10" t="b">
        <f t="shared" ca="1" si="99"/>
        <v>1</v>
      </c>
      <c r="G1280" s="10">
        <f ca="1">IFERROR(OFFSET(INDIRECT($B$1&amp;"!"&amp;$B$2),$C1280,-COLUMN(INDIRECT($B$1&amp;"!"&amp;$B$2))+MATCH(G$4,results!$4:$4,0),1,1),"")</f>
        <v>2010</v>
      </c>
      <c r="H1280" s="10">
        <f ca="1">IFERROR(-VALUE(OFFSET(INDIRECT($B$1&amp;"!"&amp;$B$2),$C1280,-COLUMN(INDIRECT($B$1&amp;"!"&amp;$B$2))+MATCH(H$4,results!$4:$4,0),1,1)),"")</f>
        <v>10</v>
      </c>
    </row>
    <row r="1281" spans="1:8" x14ac:dyDescent="0.4">
      <c r="A1281" s="7">
        <f t="shared" si="95"/>
        <v>1276</v>
      </c>
      <c r="B1281" s="7">
        <f t="shared" ca="1" si="96"/>
        <v>2</v>
      </c>
      <c r="C1281" s="7">
        <f t="shared" ca="1" si="97"/>
        <v>638</v>
      </c>
      <c r="D1281" s="10" t="str">
        <f t="shared" ca="1" si="98"/>
        <v>Cameroon</v>
      </c>
      <c r="E1281" s="10">
        <f t="shared" ca="1" si="98"/>
        <v>0</v>
      </c>
      <c r="F1281" s="10" t="b">
        <f t="shared" ca="1" si="99"/>
        <v>0</v>
      </c>
      <c r="G1281" s="10">
        <f ca="1">IFERROR(OFFSET(INDIRECT($B$1&amp;"!"&amp;$B$2),$C1281,-COLUMN(INDIRECT($B$1&amp;"!"&amp;$B$2))+MATCH(G$4,results!$4:$4,0),1,1),"")</f>
        <v>2010</v>
      </c>
      <c r="H1281" s="10">
        <f ca="1">IFERROR(-VALUE(OFFSET(INDIRECT($B$1&amp;"!"&amp;$B$2),$C1281,-COLUMN(INDIRECT($B$1&amp;"!"&amp;$B$2))+MATCH(H$4,results!$4:$4,0),1,1)),"")</f>
        <v>10</v>
      </c>
    </row>
    <row r="1282" spans="1:8" x14ac:dyDescent="0.4">
      <c r="A1282" s="7">
        <f t="shared" si="95"/>
        <v>1277</v>
      </c>
      <c r="B1282" s="7">
        <f t="shared" ca="1" si="96"/>
        <v>0</v>
      </c>
      <c r="C1282" s="7">
        <f t="shared" ca="1" si="97"/>
        <v>639</v>
      </c>
      <c r="D1282" s="10" t="str">
        <f t="shared" ca="1" si="98"/>
        <v>Netherlands</v>
      </c>
      <c r="E1282" s="10">
        <f t="shared" ca="1" si="98"/>
        <v>1</v>
      </c>
      <c r="F1282" s="10" t="b">
        <f t="shared" ca="1" si="99"/>
        <v>1</v>
      </c>
      <c r="G1282" s="10">
        <f ca="1">IFERROR(OFFSET(INDIRECT($B$1&amp;"!"&amp;$B$2),$C1282,-COLUMN(INDIRECT($B$1&amp;"!"&amp;$B$2))+MATCH(G$4,results!$4:$4,0),1,1),"")</f>
        <v>2010</v>
      </c>
      <c r="H1282" s="10">
        <f ca="1">IFERROR(-VALUE(OFFSET(INDIRECT($B$1&amp;"!"&amp;$B$2),$C1282,-COLUMN(INDIRECT($B$1&amp;"!"&amp;$B$2))+MATCH(H$4,results!$4:$4,0),1,1)),"")</f>
        <v>25</v>
      </c>
    </row>
    <row r="1283" spans="1:8" x14ac:dyDescent="0.4">
      <c r="A1283" s="7">
        <f t="shared" si="95"/>
        <v>1278</v>
      </c>
      <c r="B1283" s="7">
        <f t="shared" ca="1" si="96"/>
        <v>2</v>
      </c>
      <c r="C1283" s="7">
        <f t="shared" ca="1" si="97"/>
        <v>639</v>
      </c>
      <c r="D1283" s="10" t="str">
        <f t="shared" ca="1" si="98"/>
        <v>Japan</v>
      </c>
      <c r="E1283" s="10">
        <f t="shared" ca="1" si="98"/>
        <v>0</v>
      </c>
      <c r="F1283" s="10" t="b">
        <f t="shared" ca="1" si="99"/>
        <v>0</v>
      </c>
      <c r="G1283" s="10">
        <f ca="1">IFERROR(OFFSET(INDIRECT($B$1&amp;"!"&amp;$B$2),$C1283,-COLUMN(INDIRECT($B$1&amp;"!"&amp;$B$2))+MATCH(G$4,results!$4:$4,0),1,1),"")</f>
        <v>2010</v>
      </c>
      <c r="H1283" s="10">
        <f ca="1">IFERROR(-VALUE(OFFSET(INDIRECT($B$1&amp;"!"&amp;$B$2),$C1283,-COLUMN(INDIRECT($B$1&amp;"!"&amp;$B$2))+MATCH(H$4,results!$4:$4,0),1,1)),"")</f>
        <v>25</v>
      </c>
    </row>
    <row r="1284" spans="1:8" x14ac:dyDescent="0.4">
      <c r="A1284" s="7">
        <f t="shared" si="95"/>
        <v>1279</v>
      </c>
      <c r="B1284" s="7">
        <f t="shared" ca="1" si="96"/>
        <v>0</v>
      </c>
      <c r="C1284" s="7">
        <f t="shared" ca="1" si="97"/>
        <v>640</v>
      </c>
      <c r="D1284" s="10" t="str">
        <f t="shared" ca="1" si="98"/>
        <v>Cameroon</v>
      </c>
      <c r="E1284" s="10">
        <f t="shared" ca="1" si="98"/>
        <v>1</v>
      </c>
      <c r="F1284" s="10" t="b">
        <f t="shared" ca="1" si="99"/>
        <v>1</v>
      </c>
      <c r="G1284" s="10">
        <f ca="1">IFERROR(OFFSET(INDIRECT($B$1&amp;"!"&amp;$B$2),$C1284,-COLUMN(INDIRECT($B$1&amp;"!"&amp;$B$2))+MATCH(G$4,results!$4:$4,0),1,1),"")</f>
        <v>2010</v>
      </c>
      <c r="H1284" s="10">
        <f ca="1">IFERROR(-VALUE(OFFSET(INDIRECT($B$1&amp;"!"&amp;$B$2),$C1284,-COLUMN(INDIRECT($B$1&amp;"!"&amp;$B$2))+MATCH(H$4,results!$4:$4,0),1,1)),"")</f>
        <v>26</v>
      </c>
    </row>
    <row r="1285" spans="1:8" x14ac:dyDescent="0.4">
      <c r="A1285" s="7">
        <f t="shared" si="95"/>
        <v>1280</v>
      </c>
      <c r="B1285" s="7">
        <f t="shared" ca="1" si="96"/>
        <v>2</v>
      </c>
      <c r="C1285" s="7">
        <f t="shared" ca="1" si="97"/>
        <v>640</v>
      </c>
      <c r="D1285" s="10" t="str">
        <f t="shared" ca="1" si="98"/>
        <v>Denmark</v>
      </c>
      <c r="E1285" s="10">
        <f t="shared" ca="1" si="98"/>
        <v>2</v>
      </c>
      <c r="F1285" s="10" t="b">
        <f t="shared" ca="1" si="99"/>
        <v>0</v>
      </c>
      <c r="G1285" s="10">
        <f ca="1">IFERROR(OFFSET(INDIRECT($B$1&amp;"!"&amp;$B$2),$C1285,-COLUMN(INDIRECT($B$1&amp;"!"&amp;$B$2))+MATCH(G$4,results!$4:$4,0),1,1),"")</f>
        <v>2010</v>
      </c>
      <c r="H1285" s="10">
        <f ca="1">IFERROR(-VALUE(OFFSET(INDIRECT($B$1&amp;"!"&amp;$B$2),$C1285,-COLUMN(INDIRECT($B$1&amp;"!"&amp;$B$2))+MATCH(H$4,results!$4:$4,0),1,1)),"")</f>
        <v>26</v>
      </c>
    </row>
    <row r="1286" spans="1:8" x14ac:dyDescent="0.4">
      <c r="A1286" s="7">
        <f t="shared" si="95"/>
        <v>1281</v>
      </c>
      <c r="B1286" s="7">
        <f t="shared" ca="1" si="96"/>
        <v>0</v>
      </c>
      <c r="C1286" s="7">
        <f t="shared" ca="1" si="97"/>
        <v>641</v>
      </c>
      <c r="D1286" s="10" t="str">
        <f t="shared" ca="1" si="98"/>
        <v>Denmark</v>
      </c>
      <c r="E1286" s="10">
        <f t="shared" ca="1" si="98"/>
        <v>1</v>
      </c>
      <c r="F1286" s="10" t="b">
        <f t="shared" ca="1" si="99"/>
        <v>1</v>
      </c>
      <c r="G1286" s="10">
        <f ca="1">IFERROR(OFFSET(INDIRECT($B$1&amp;"!"&amp;$B$2),$C1286,-COLUMN(INDIRECT($B$1&amp;"!"&amp;$B$2))+MATCH(G$4,results!$4:$4,0),1,1),"")</f>
        <v>2010</v>
      </c>
      <c r="H1286" s="10">
        <f ca="1">IFERROR(-VALUE(OFFSET(INDIRECT($B$1&amp;"!"&amp;$B$2),$C1286,-COLUMN(INDIRECT($B$1&amp;"!"&amp;$B$2))+MATCH(H$4,results!$4:$4,0),1,1)),"")</f>
        <v>43</v>
      </c>
    </row>
    <row r="1287" spans="1:8" x14ac:dyDescent="0.4">
      <c r="A1287" s="7">
        <f t="shared" ref="A1287:A1350" si="100">IFERROR(A1286+1,1)</f>
        <v>1282</v>
      </c>
      <c r="B1287" s="7">
        <f t="shared" ref="B1287:B1350" ca="1" si="101">IF($A1287&gt;=B$4*$B$3-1,"",MOD($A1287-1,$B$4)*2)</f>
        <v>2</v>
      </c>
      <c r="C1287" s="7">
        <f t="shared" ref="C1287:C1350" ca="1" si="102">IF($B1287="","",QUOTIENT($A1287+1,$C$4))</f>
        <v>641</v>
      </c>
      <c r="D1287" s="10" t="str">
        <f t="shared" ref="D1287:E1350" ca="1" si="103">IFERROR(OFFSET(INDIRECT($B$1&amp;"!"&amp;$B$2),$C1287,$B1287+D$4,1,1),"")</f>
        <v>Japan</v>
      </c>
      <c r="E1287" s="10">
        <f t="shared" ca="1" si="103"/>
        <v>3</v>
      </c>
      <c r="F1287" s="10" t="b">
        <f t="shared" ref="F1287:F1350" ca="1" si="104">IF(B1287="","",B1287=0)</f>
        <v>0</v>
      </c>
      <c r="G1287" s="10">
        <f ca="1">IFERROR(OFFSET(INDIRECT($B$1&amp;"!"&amp;$B$2),$C1287,-COLUMN(INDIRECT($B$1&amp;"!"&amp;$B$2))+MATCH(G$4,results!$4:$4,0),1,1),"")</f>
        <v>2010</v>
      </c>
      <c r="H1287" s="10">
        <f ca="1">IFERROR(-VALUE(OFFSET(INDIRECT($B$1&amp;"!"&amp;$B$2),$C1287,-COLUMN(INDIRECT($B$1&amp;"!"&amp;$B$2))+MATCH(H$4,results!$4:$4,0),1,1)),"")</f>
        <v>43</v>
      </c>
    </row>
    <row r="1288" spans="1:8" x14ac:dyDescent="0.4">
      <c r="A1288" s="7">
        <f t="shared" si="100"/>
        <v>1283</v>
      </c>
      <c r="B1288" s="7">
        <f t="shared" ca="1" si="101"/>
        <v>0</v>
      </c>
      <c r="C1288" s="7">
        <f t="shared" ca="1" si="102"/>
        <v>642</v>
      </c>
      <c r="D1288" s="10" t="str">
        <f t="shared" ca="1" si="103"/>
        <v>Cameroon</v>
      </c>
      <c r="E1288" s="10">
        <f t="shared" ca="1" si="103"/>
        <v>1</v>
      </c>
      <c r="F1288" s="10" t="b">
        <f t="shared" ca="1" si="104"/>
        <v>1</v>
      </c>
      <c r="G1288" s="10">
        <f ca="1">IFERROR(OFFSET(INDIRECT($B$1&amp;"!"&amp;$B$2),$C1288,-COLUMN(INDIRECT($B$1&amp;"!"&amp;$B$2))+MATCH(G$4,results!$4:$4,0),1,1),"")</f>
        <v>2010</v>
      </c>
      <c r="H1288" s="10">
        <f ca="1">IFERROR(-VALUE(OFFSET(INDIRECT($B$1&amp;"!"&amp;$B$2),$C1288,-COLUMN(INDIRECT($B$1&amp;"!"&amp;$B$2))+MATCH(H$4,results!$4:$4,0),1,1)),"")</f>
        <v>44</v>
      </c>
    </row>
    <row r="1289" spans="1:8" x14ac:dyDescent="0.4">
      <c r="A1289" s="7">
        <f t="shared" si="100"/>
        <v>1284</v>
      </c>
      <c r="B1289" s="7">
        <f t="shared" ca="1" si="101"/>
        <v>2</v>
      </c>
      <c r="C1289" s="7">
        <f t="shared" ca="1" si="102"/>
        <v>642</v>
      </c>
      <c r="D1289" s="10" t="str">
        <f t="shared" ca="1" si="103"/>
        <v>Netherlands</v>
      </c>
      <c r="E1289" s="10">
        <f t="shared" ca="1" si="103"/>
        <v>2</v>
      </c>
      <c r="F1289" s="10" t="b">
        <f t="shared" ca="1" si="104"/>
        <v>0</v>
      </c>
      <c r="G1289" s="10">
        <f ca="1">IFERROR(OFFSET(INDIRECT($B$1&amp;"!"&amp;$B$2),$C1289,-COLUMN(INDIRECT($B$1&amp;"!"&amp;$B$2))+MATCH(G$4,results!$4:$4,0),1,1),"")</f>
        <v>2010</v>
      </c>
      <c r="H1289" s="10">
        <f ca="1">IFERROR(-VALUE(OFFSET(INDIRECT($B$1&amp;"!"&amp;$B$2),$C1289,-COLUMN(INDIRECT($B$1&amp;"!"&amp;$B$2))+MATCH(H$4,results!$4:$4,0),1,1)),"")</f>
        <v>44</v>
      </c>
    </row>
    <row r="1290" spans="1:8" x14ac:dyDescent="0.4">
      <c r="A1290" s="7">
        <f t="shared" si="100"/>
        <v>1285</v>
      </c>
      <c r="B1290" s="7">
        <f t="shared" ca="1" si="101"/>
        <v>0</v>
      </c>
      <c r="C1290" s="7">
        <f t="shared" ca="1" si="102"/>
        <v>643</v>
      </c>
      <c r="D1290" s="10" t="str">
        <f t="shared" ca="1" si="103"/>
        <v>Italy</v>
      </c>
      <c r="E1290" s="10">
        <f t="shared" ca="1" si="103"/>
        <v>1</v>
      </c>
      <c r="F1290" s="10" t="b">
        <f t="shared" ca="1" si="104"/>
        <v>1</v>
      </c>
      <c r="G1290" s="10">
        <f ca="1">IFERROR(OFFSET(INDIRECT($B$1&amp;"!"&amp;$B$2),$C1290,-COLUMN(INDIRECT($B$1&amp;"!"&amp;$B$2))+MATCH(G$4,results!$4:$4,0),1,1),"")</f>
        <v>2010</v>
      </c>
      <c r="H1290" s="10">
        <f ca="1">IFERROR(-VALUE(OFFSET(INDIRECT($B$1&amp;"!"&amp;$B$2),$C1290,-COLUMN(INDIRECT($B$1&amp;"!"&amp;$B$2))+MATCH(H$4,results!$4:$4,0),1,1)),"")</f>
        <v>11</v>
      </c>
    </row>
    <row r="1291" spans="1:8" x14ac:dyDescent="0.4">
      <c r="A1291" s="7">
        <f t="shared" si="100"/>
        <v>1286</v>
      </c>
      <c r="B1291" s="7">
        <f t="shared" ca="1" si="101"/>
        <v>2</v>
      </c>
      <c r="C1291" s="7">
        <f t="shared" ca="1" si="102"/>
        <v>643</v>
      </c>
      <c r="D1291" s="10" t="str">
        <f t="shared" ca="1" si="103"/>
        <v>Paraguay</v>
      </c>
      <c r="E1291" s="10">
        <f t="shared" ca="1" si="103"/>
        <v>1</v>
      </c>
      <c r="F1291" s="10" t="b">
        <f t="shared" ca="1" si="104"/>
        <v>0</v>
      </c>
      <c r="G1291" s="10">
        <f ca="1">IFERROR(OFFSET(INDIRECT($B$1&amp;"!"&amp;$B$2),$C1291,-COLUMN(INDIRECT($B$1&amp;"!"&amp;$B$2))+MATCH(G$4,results!$4:$4,0),1,1),"")</f>
        <v>2010</v>
      </c>
      <c r="H1291" s="10">
        <f ca="1">IFERROR(-VALUE(OFFSET(INDIRECT($B$1&amp;"!"&amp;$B$2),$C1291,-COLUMN(INDIRECT($B$1&amp;"!"&amp;$B$2))+MATCH(H$4,results!$4:$4,0),1,1)),"")</f>
        <v>11</v>
      </c>
    </row>
    <row r="1292" spans="1:8" x14ac:dyDescent="0.4">
      <c r="A1292" s="7">
        <f t="shared" si="100"/>
        <v>1287</v>
      </c>
      <c r="B1292" s="7">
        <f t="shared" ca="1" si="101"/>
        <v>0</v>
      </c>
      <c r="C1292" s="7">
        <f t="shared" ca="1" si="102"/>
        <v>644</v>
      </c>
      <c r="D1292" s="10" t="str">
        <f t="shared" ca="1" si="103"/>
        <v>New Zealand</v>
      </c>
      <c r="E1292" s="10">
        <f t="shared" ca="1" si="103"/>
        <v>1</v>
      </c>
      <c r="F1292" s="10" t="b">
        <f t="shared" ca="1" si="104"/>
        <v>1</v>
      </c>
      <c r="G1292" s="10">
        <f ca="1">IFERROR(OFFSET(INDIRECT($B$1&amp;"!"&amp;$B$2),$C1292,-COLUMN(INDIRECT($B$1&amp;"!"&amp;$B$2))+MATCH(G$4,results!$4:$4,0),1,1),"")</f>
        <v>2010</v>
      </c>
      <c r="H1292" s="10">
        <f ca="1">IFERROR(-VALUE(OFFSET(INDIRECT($B$1&amp;"!"&amp;$B$2),$C1292,-COLUMN(INDIRECT($B$1&amp;"!"&amp;$B$2))+MATCH(H$4,results!$4:$4,0),1,1)),"")</f>
        <v>12</v>
      </c>
    </row>
    <row r="1293" spans="1:8" x14ac:dyDescent="0.4">
      <c r="A1293" s="7">
        <f t="shared" si="100"/>
        <v>1288</v>
      </c>
      <c r="B1293" s="7">
        <f t="shared" ca="1" si="101"/>
        <v>2</v>
      </c>
      <c r="C1293" s="7">
        <f t="shared" ca="1" si="102"/>
        <v>644</v>
      </c>
      <c r="D1293" s="10" t="str">
        <f t="shared" ca="1" si="103"/>
        <v>Slovakia</v>
      </c>
      <c r="E1293" s="10">
        <f t="shared" ca="1" si="103"/>
        <v>1</v>
      </c>
      <c r="F1293" s="10" t="b">
        <f t="shared" ca="1" si="104"/>
        <v>0</v>
      </c>
      <c r="G1293" s="10">
        <f ca="1">IFERROR(OFFSET(INDIRECT($B$1&amp;"!"&amp;$B$2),$C1293,-COLUMN(INDIRECT($B$1&amp;"!"&amp;$B$2))+MATCH(G$4,results!$4:$4,0),1,1),"")</f>
        <v>2010</v>
      </c>
      <c r="H1293" s="10">
        <f ca="1">IFERROR(-VALUE(OFFSET(INDIRECT($B$1&amp;"!"&amp;$B$2),$C1293,-COLUMN(INDIRECT($B$1&amp;"!"&amp;$B$2))+MATCH(H$4,results!$4:$4,0),1,1)),"")</f>
        <v>12</v>
      </c>
    </row>
    <row r="1294" spans="1:8" x14ac:dyDescent="0.4">
      <c r="A1294" s="7">
        <f t="shared" si="100"/>
        <v>1289</v>
      </c>
      <c r="B1294" s="7">
        <f t="shared" ca="1" si="101"/>
        <v>0</v>
      </c>
      <c r="C1294" s="7">
        <f t="shared" ca="1" si="102"/>
        <v>645</v>
      </c>
      <c r="D1294" s="10" t="str">
        <f t="shared" ca="1" si="103"/>
        <v>Slovakia</v>
      </c>
      <c r="E1294" s="10">
        <f t="shared" ca="1" si="103"/>
        <v>0</v>
      </c>
      <c r="F1294" s="10" t="b">
        <f t="shared" ca="1" si="104"/>
        <v>1</v>
      </c>
      <c r="G1294" s="10">
        <f ca="1">IFERROR(OFFSET(INDIRECT($B$1&amp;"!"&amp;$B$2),$C1294,-COLUMN(INDIRECT($B$1&amp;"!"&amp;$B$2))+MATCH(G$4,results!$4:$4,0),1,1),"")</f>
        <v>2010</v>
      </c>
      <c r="H1294" s="10">
        <f ca="1">IFERROR(-VALUE(OFFSET(INDIRECT($B$1&amp;"!"&amp;$B$2),$C1294,-COLUMN(INDIRECT($B$1&amp;"!"&amp;$B$2))+MATCH(H$4,results!$4:$4,0),1,1)),"")</f>
        <v>27</v>
      </c>
    </row>
    <row r="1295" spans="1:8" x14ac:dyDescent="0.4">
      <c r="A1295" s="7">
        <f t="shared" si="100"/>
        <v>1290</v>
      </c>
      <c r="B1295" s="7">
        <f t="shared" ca="1" si="101"/>
        <v>2</v>
      </c>
      <c r="C1295" s="7">
        <f t="shared" ca="1" si="102"/>
        <v>645</v>
      </c>
      <c r="D1295" s="10" t="str">
        <f t="shared" ca="1" si="103"/>
        <v>Paraguay</v>
      </c>
      <c r="E1295" s="10">
        <f t="shared" ca="1" si="103"/>
        <v>2</v>
      </c>
      <c r="F1295" s="10" t="b">
        <f t="shared" ca="1" si="104"/>
        <v>0</v>
      </c>
      <c r="G1295" s="10">
        <f ca="1">IFERROR(OFFSET(INDIRECT($B$1&amp;"!"&amp;$B$2),$C1295,-COLUMN(INDIRECT($B$1&amp;"!"&amp;$B$2))+MATCH(G$4,results!$4:$4,0),1,1),"")</f>
        <v>2010</v>
      </c>
      <c r="H1295" s="10">
        <f ca="1">IFERROR(-VALUE(OFFSET(INDIRECT($B$1&amp;"!"&amp;$B$2),$C1295,-COLUMN(INDIRECT($B$1&amp;"!"&amp;$B$2))+MATCH(H$4,results!$4:$4,0),1,1)),"")</f>
        <v>27</v>
      </c>
    </row>
    <row r="1296" spans="1:8" x14ac:dyDescent="0.4">
      <c r="A1296" s="7">
        <f t="shared" si="100"/>
        <v>1291</v>
      </c>
      <c r="B1296" s="7">
        <f t="shared" ca="1" si="101"/>
        <v>0</v>
      </c>
      <c r="C1296" s="7">
        <f t="shared" ca="1" si="102"/>
        <v>646</v>
      </c>
      <c r="D1296" s="10" t="str">
        <f t="shared" ca="1" si="103"/>
        <v>Italy</v>
      </c>
      <c r="E1296" s="10">
        <f t="shared" ca="1" si="103"/>
        <v>1</v>
      </c>
      <c r="F1296" s="10" t="b">
        <f t="shared" ca="1" si="104"/>
        <v>1</v>
      </c>
      <c r="G1296" s="10">
        <f ca="1">IFERROR(OFFSET(INDIRECT($B$1&amp;"!"&amp;$B$2),$C1296,-COLUMN(INDIRECT($B$1&amp;"!"&amp;$B$2))+MATCH(G$4,results!$4:$4,0),1,1),"")</f>
        <v>2010</v>
      </c>
      <c r="H1296" s="10">
        <f ca="1">IFERROR(-VALUE(OFFSET(INDIRECT($B$1&amp;"!"&amp;$B$2),$C1296,-COLUMN(INDIRECT($B$1&amp;"!"&amp;$B$2))+MATCH(H$4,results!$4:$4,0),1,1)),"")</f>
        <v>28</v>
      </c>
    </row>
    <row r="1297" spans="1:8" x14ac:dyDescent="0.4">
      <c r="A1297" s="7">
        <f t="shared" si="100"/>
        <v>1292</v>
      </c>
      <c r="B1297" s="7">
        <f t="shared" ca="1" si="101"/>
        <v>2</v>
      </c>
      <c r="C1297" s="7">
        <f t="shared" ca="1" si="102"/>
        <v>646</v>
      </c>
      <c r="D1297" s="10" t="str">
        <f t="shared" ca="1" si="103"/>
        <v>New Zealand</v>
      </c>
      <c r="E1297" s="10">
        <f t="shared" ca="1" si="103"/>
        <v>1</v>
      </c>
      <c r="F1297" s="10" t="b">
        <f t="shared" ca="1" si="104"/>
        <v>0</v>
      </c>
      <c r="G1297" s="10">
        <f ca="1">IFERROR(OFFSET(INDIRECT($B$1&amp;"!"&amp;$B$2),$C1297,-COLUMN(INDIRECT($B$1&amp;"!"&amp;$B$2))+MATCH(G$4,results!$4:$4,0),1,1),"")</f>
        <v>2010</v>
      </c>
      <c r="H1297" s="10">
        <f ca="1">IFERROR(-VALUE(OFFSET(INDIRECT($B$1&amp;"!"&amp;$B$2),$C1297,-COLUMN(INDIRECT($B$1&amp;"!"&amp;$B$2))+MATCH(H$4,results!$4:$4,0),1,1)),"")</f>
        <v>28</v>
      </c>
    </row>
    <row r="1298" spans="1:8" x14ac:dyDescent="0.4">
      <c r="A1298" s="7">
        <f t="shared" si="100"/>
        <v>1293</v>
      </c>
      <c r="B1298" s="7">
        <f t="shared" ca="1" si="101"/>
        <v>0</v>
      </c>
      <c r="C1298" s="7">
        <f t="shared" ca="1" si="102"/>
        <v>647</v>
      </c>
      <c r="D1298" s="10" t="str">
        <f t="shared" ca="1" si="103"/>
        <v>Slovakia</v>
      </c>
      <c r="E1298" s="10">
        <f t="shared" ca="1" si="103"/>
        <v>3</v>
      </c>
      <c r="F1298" s="10" t="b">
        <f t="shared" ca="1" si="104"/>
        <v>1</v>
      </c>
      <c r="G1298" s="10">
        <f ca="1">IFERROR(OFFSET(INDIRECT($B$1&amp;"!"&amp;$B$2),$C1298,-COLUMN(INDIRECT($B$1&amp;"!"&amp;$B$2))+MATCH(G$4,results!$4:$4,0),1,1),"")</f>
        <v>2010</v>
      </c>
      <c r="H1298" s="10">
        <f ca="1">IFERROR(-VALUE(OFFSET(INDIRECT($B$1&amp;"!"&amp;$B$2),$C1298,-COLUMN(INDIRECT($B$1&amp;"!"&amp;$B$2))+MATCH(H$4,results!$4:$4,0),1,1)),"")</f>
        <v>41</v>
      </c>
    </row>
    <row r="1299" spans="1:8" x14ac:dyDescent="0.4">
      <c r="A1299" s="7">
        <f t="shared" si="100"/>
        <v>1294</v>
      </c>
      <c r="B1299" s="7">
        <f t="shared" ca="1" si="101"/>
        <v>2</v>
      </c>
      <c r="C1299" s="7">
        <f t="shared" ca="1" si="102"/>
        <v>647</v>
      </c>
      <c r="D1299" s="10" t="str">
        <f t="shared" ca="1" si="103"/>
        <v>Italy</v>
      </c>
      <c r="E1299" s="10">
        <f t="shared" ca="1" si="103"/>
        <v>2</v>
      </c>
      <c r="F1299" s="10" t="b">
        <f t="shared" ca="1" si="104"/>
        <v>0</v>
      </c>
      <c r="G1299" s="10">
        <f ca="1">IFERROR(OFFSET(INDIRECT($B$1&amp;"!"&amp;$B$2),$C1299,-COLUMN(INDIRECT($B$1&amp;"!"&amp;$B$2))+MATCH(G$4,results!$4:$4,0),1,1),"")</f>
        <v>2010</v>
      </c>
      <c r="H1299" s="10">
        <f ca="1">IFERROR(-VALUE(OFFSET(INDIRECT($B$1&amp;"!"&amp;$B$2),$C1299,-COLUMN(INDIRECT($B$1&amp;"!"&amp;$B$2))+MATCH(H$4,results!$4:$4,0),1,1)),"")</f>
        <v>41</v>
      </c>
    </row>
    <row r="1300" spans="1:8" x14ac:dyDescent="0.4">
      <c r="A1300" s="7">
        <f t="shared" si="100"/>
        <v>1295</v>
      </c>
      <c r="B1300" s="7">
        <f t="shared" ca="1" si="101"/>
        <v>0</v>
      </c>
      <c r="C1300" s="7">
        <f t="shared" ca="1" si="102"/>
        <v>648</v>
      </c>
      <c r="D1300" s="10" t="str">
        <f t="shared" ca="1" si="103"/>
        <v>Paraguay</v>
      </c>
      <c r="E1300" s="10">
        <f t="shared" ca="1" si="103"/>
        <v>0</v>
      </c>
      <c r="F1300" s="10" t="b">
        <f t="shared" ca="1" si="104"/>
        <v>1</v>
      </c>
      <c r="G1300" s="10">
        <f ca="1">IFERROR(OFFSET(INDIRECT($B$1&amp;"!"&amp;$B$2),$C1300,-COLUMN(INDIRECT($B$1&amp;"!"&amp;$B$2))+MATCH(G$4,results!$4:$4,0),1,1),"")</f>
        <v>2010</v>
      </c>
      <c r="H1300" s="10">
        <f ca="1">IFERROR(-VALUE(OFFSET(INDIRECT($B$1&amp;"!"&amp;$B$2),$C1300,-COLUMN(INDIRECT($B$1&amp;"!"&amp;$B$2))+MATCH(H$4,results!$4:$4,0),1,1)),"")</f>
        <v>42</v>
      </c>
    </row>
    <row r="1301" spans="1:8" x14ac:dyDescent="0.4">
      <c r="A1301" s="7">
        <f t="shared" si="100"/>
        <v>1296</v>
      </c>
      <c r="B1301" s="7">
        <f t="shared" ca="1" si="101"/>
        <v>2</v>
      </c>
      <c r="C1301" s="7">
        <f t="shared" ca="1" si="102"/>
        <v>648</v>
      </c>
      <c r="D1301" s="10" t="str">
        <f t="shared" ca="1" si="103"/>
        <v>New Zealand</v>
      </c>
      <c r="E1301" s="10">
        <f t="shared" ca="1" si="103"/>
        <v>0</v>
      </c>
      <c r="F1301" s="10" t="b">
        <f t="shared" ca="1" si="104"/>
        <v>0</v>
      </c>
      <c r="G1301" s="10">
        <f ca="1">IFERROR(OFFSET(INDIRECT($B$1&amp;"!"&amp;$B$2),$C1301,-COLUMN(INDIRECT($B$1&amp;"!"&amp;$B$2))+MATCH(G$4,results!$4:$4,0),1,1),"")</f>
        <v>2010</v>
      </c>
      <c r="H1301" s="10">
        <f ca="1">IFERROR(-VALUE(OFFSET(INDIRECT($B$1&amp;"!"&amp;$B$2),$C1301,-COLUMN(INDIRECT($B$1&amp;"!"&amp;$B$2))+MATCH(H$4,results!$4:$4,0),1,1)),"")</f>
        <v>42</v>
      </c>
    </row>
    <row r="1302" spans="1:8" x14ac:dyDescent="0.4">
      <c r="A1302" s="7">
        <f t="shared" si="100"/>
        <v>1297</v>
      </c>
      <c r="B1302" s="7">
        <f t="shared" ca="1" si="101"/>
        <v>0</v>
      </c>
      <c r="C1302" s="7">
        <f t="shared" ca="1" si="102"/>
        <v>649</v>
      </c>
      <c r="D1302" s="10" t="str">
        <f t="shared" ca="1" si="103"/>
        <v>Ivory Coast</v>
      </c>
      <c r="E1302" s="10">
        <f t="shared" ca="1" si="103"/>
        <v>0</v>
      </c>
      <c r="F1302" s="10" t="b">
        <f t="shared" ca="1" si="104"/>
        <v>1</v>
      </c>
      <c r="G1302" s="10">
        <f ca="1">IFERROR(OFFSET(INDIRECT($B$1&amp;"!"&amp;$B$2),$C1302,-COLUMN(INDIRECT($B$1&amp;"!"&amp;$B$2))+MATCH(G$4,results!$4:$4,0),1,1),"")</f>
        <v>2010</v>
      </c>
      <c r="H1302" s="10">
        <f ca="1">IFERROR(-VALUE(OFFSET(INDIRECT($B$1&amp;"!"&amp;$B$2),$C1302,-COLUMN(INDIRECT($B$1&amp;"!"&amp;$B$2))+MATCH(H$4,results!$4:$4,0),1,1)),"")</f>
        <v>13</v>
      </c>
    </row>
    <row r="1303" spans="1:8" x14ac:dyDescent="0.4">
      <c r="A1303" s="7">
        <f t="shared" si="100"/>
        <v>1298</v>
      </c>
      <c r="B1303" s="7">
        <f t="shared" ca="1" si="101"/>
        <v>2</v>
      </c>
      <c r="C1303" s="7">
        <f t="shared" ca="1" si="102"/>
        <v>649</v>
      </c>
      <c r="D1303" s="10" t="str">
        <f t="shared" ca="1" si="103"/>
        <v>Portugal</v>
      </c>
      <c r="E1303" s="10">
        <f t="shared" ca="1" si="103"/>
        <v>0</v>
      </c>
      <c r="F1303" s="10" t="b">
        <f t="shared" ca="1" si="104"/>
        <v>0</v>
      </c>
      <c r="G1303" s="10">
        <f ca="1">IFERROR(OFFSET(INDIRECT($B$1&amp;"!"&amp;$B$2),$C1303,-COLUMN(INDIRECT($B$1&amp;"!"&amp;$B$2))+MATCH(G$4,results!$4:$4,0),1,1),"")</f>
        <v>2010</v>
      </c>
      <c r="H1303" s="10">
        <f ca="1">IFERROR(-VALUE(OFFSET(INDIRECT($B$1&amp;"!"&amp;$B$2),$C1303,-COLUMN(INDIRECT($B$1&amp;"!"&amp;$B$2))+MATCH(H$4,results!$4:$4,0),1,1)),"")</f>
        <v>13</v>
      </c>
    </row>
    <row r="1304" spans="1:8" x14ac:dyDescent="0.4">
      <c r="A1304" s="7">
        <f t="shared" si="100"/>
        <v>1299</v>
      </c>
      <c r="B1304" s="7">
        <f t="shared" ca="1" si="101"/>
        <v>0</v>
      </c>
      <c r="C1304" s="7">
        <f t="shared" ca="1" si="102"/>
        <v>650</v>
      </c>
      <c r="D1304" s="10" t="str">
        <f t="shared" ca="1" si="103"/>
        <v>Brazil</v>
      </c>
      <c r="E1304" s="10">
        <f t="shared" ca="1" si="103"/>
        <v>2</v>
      </c>
      <c r="F1304" s="10" t="b">
        <f t="shared" ca="1" si="104"/>
        <v>1</v>
      </c>
      <c r="G1304" s="10">
        <f ca="1">IFERROR(OFFSET(INDIRECT($B$1&amp;"!"&amp;$B$2),$C1304,-COLUMN(INDIRECT($B$1&amp;"!"&amp;$B$2))+MATCH(G$4,results!$4:$4,0),1,1),"")</f>
        <v>2010</v>
      </c>
      <c r="H1304" s="10">
        <f ca="1">IFERROR(-VALUE(OFFSET(INDIRECT($B$1&amp;"!"&amp;$B$2),$C1304,-COLUMN(INDIRECT($B$1&amp;"!"&amp;$B$2))+MATCH(H$4,results!$4:$4,0),1,1)),"")</f>
        <v>14</v>
      </c>
    </row>
    <row r="1305" spans="1:8" x14ac:dyDescent="0.4">
      <c r="A1305" s="7">
        <f t="shared" si="100"/>
        <v>1300</v>
      </c>
      <c r="B1305" s="7">
        <f t="shared" ca="1" si="101"/>
        <v>2</v>
      </c>
      <c r="C1305" s="7">
        <f t="shared" ca="1" si="102"/>
        <v>650</v>
      </c>
      <c r="D1305" s="10" t="str">
        <f t="shared" ca="1" si="103"/>
        <v>North Korea</v>
      </c>
      <c r="E1305" s="10">
        <f t="shared" ca="1" si="103"/>
        <v>1</v>
      </c>
      <c r="F1305" s="10" t="b">
        <f t="shared" ca="1" si="104"/>
        <v>0</v>
      </c>
      <c r="G1305" s="10">
        <f ca="1">IFERROR(OFFSET(INDIRECT($B$1&amp;"!"&amp;$B$2),$C1305,-COLUMN(INDIRECT($B$1&amp;"!"&amp;$B$2))+MATCH(G$4,results!$4:$4,0),1,1),"")</f>
        <v>2010</v>
      </c>
      <c r="H1305" s="10">
        <f ca="1">IFERROR(-VALUE(OFFSET(INDIRECT($B$1&amp;"!"&amp;$B$2),$C1305,-COLUMN(INDIRECT($B$1&amp;"!"&amp;$B$2))+MATCH(H$4,results!$4:$4,0),1,1)),"")</f>
        <v>14</v>
      </c>
    </row>
    <row r="1306" spans="1:8" x14ac:dyDescent="0.4">
      <c r="A1306" s="7">
        <f t="shared" si="100"/>
        <v>1301</v>
      </c>
      <c r="B1306" s="7">
        <f t="shared" ca="1" si="101"/>
        <v>0</v>
      </c>
      <c r="C1306" s="7">
        <f t="shared" ca="1" si="102"/>
        <v>651</v>
      </c>
      <c r="D1306" s="10" t="str">
        <f t="shared" ca="1" si="103"/>
        <v>Brazil</v>
      </c>
      <c r="E1306" s="10">
        <f t="shared" ca="1" si="103"/>
        <v>3</v>
      </c>
      <c r="F1306" s="10" t="b">
        <f t="shared" ca="1" si="104"/>
        <v>1</v>
      </c>
      <c r="G1306" s="10">
        <f ca="1">IFERROR(OFFSET(INDIRECT($B$1&amp;"!"&amp;$B$2),$C1306,-COLUMN(INDIRECT($B$1&amp;"!"&amp;$B$2))+MATCH(G$4,results!$4:$4,0),1,1),"")</f>
        <v>2010</v>
      </c>
      <c r="H1306" s="10">
        <f ca="1">IFERROR(-VALUE(OFFSET(INDIRECT($B$1&amp;"!"&amp;$B$2),$C1306,-COLUMN(INDIRECT($B$1&amp;"!"&amp;$B$2))+MATCH(H$4,results!$4:$4,0),1,1)),"")</f>
        <v>29</v>
      </c>
    </row>
    <row r="1307" spans="1:8" x14ac:dyDescent="0.4">
      <c r="A1307" s="7">
        <f t="shared" si="100"/>
        <v>1302</v>
      </c>
      <c r="B1307" s="7">
        <f t="shared" ca="1" si="101"/>
        <v>2</v>
      </c>
      <c r="C1307" s="7">
        <f t="shared" ca="1" si="102"/>
        <v>651</v>
      </c>
      <c r="D1307" s="10" t="str">
        <f t="shared" ca="1" si="103"/>
        <v>Ivory Coast</v>
      </c>
      <c r="E1307" s="10">
        <f t="shared" ca="1" si="103"/>
        <v>1</v>
      </c>
      <c r="F1307" s="10" t="b">
        <f t="shared" ca="1" si="104"/>
        <v>0</v>
      </c>
      <c r="G1307" s="10">
        <f ca="1">IFERROR(OFFSET(INDIRECT($B$1&amp;"!"&amp;$B$2),$C1307,-COLUMN(INDIRECT($B$1&amp;"!"&amp;$B$2))+MATCH(G$4,results!$4:$4,0),1,1),"")</f>
        <v>2010</v>
      </c>
      <c r="H1307" s="10">
        <f ca="1">IFERROR(-VALUE(OFFSET(INDIRECT($B$1&amp;"!"&amp;$B$2),$C1307,-COLUMN(INDIRECT($B$1&amp;"!"&amp;$B$2))+MATCH(H$4,results!$4:$4,0),1,1)),"")</f>
        <v>29</v>
      </c>
    </row>
    <row r="1308" spans="1:8" x14ac:dyDescent="0.4">
      <c r="A1308" s="7">
        <f t="shared" si="100"/>
        <v>1303</v>
      </c>
      <c r="B1308" s="7">
        <f t="shared" ca="1" si="101"/>
        <v>0</v>
      </c>
      <c r="C1308" s="7">
        <f t="shared" ca="1" si="102"/>
        <v>652</v>
      </c>
      <c r="D1308" s="10" t="str">
        <f t="shared" ca="1" si="103"/>
        <v>Portugal</v>
      </c>
      <c r="E1308" s="10">
        <f t="shared" ca="1" si="103"/>
        <v>7</v>
      </c>
      <c r="F1308" s="10" t="b">
        <f t="shared" ca="1" si="104"/>
        <v>1</v>
      </c>
      <c r="G1308" s="10">
        <f ca="1">IFERROR(OFFSET(INDIRECT($B$1&amp;"!"&amp;$B$2),$C1308,-COLUMN(INDIRECT($B$1&amp;"!"&amp;$B$2))+MATCH(G$4,results!$4:$4,0),1,1),"")</f>
        <v>2010</v>
      </c>
      <c r="H1308" s="10">
        <f ca="1">IFERROR(-VALUE(OFFSET(INDIRECT($B$1&amp;"!"&amp;$B$2),$C1308,-COLUMN(INDIRECT($B$1&amp;"!"&amp;$B$2))+MATCH(H$4,results!$4:$4,0),1,1)),"")</f>
        <v>30</v>
      </c>
    </row>
    <row r="1309" spans="1:8" x14ac:dyDescent="0.4">
      <c r="A1309" s="7">
        <f t="shared" si="100"/>
        <v>1304</v>
      </c>
      <c r="B1309" s="7">
        <f t="shared" ca="1" si="101"/>
        <v>2</v>
      </c>
      <c r="C1309" s="7">
        <f t="shared" ca="1" si="102"/>
        <v>652</v>
      </c>
      <c r="D1309" s="10" t="str">
        <f t="shared" ca="1" si="103"/>
        <v>North Korea</v>
      </c>
      <c r="E1309" s="10">
        <f t="shared" ca="1" si="103"/>
        <v>0</v>
      </c>
      <c r="F1309" s="10" t="b">
        <f t="shared" ca="1" si="104"/>
        <v>0</v>
      </c>
      <c r="G1309" s="10">
        <f ca="1">IFERROR(OFFSET(INDIRECT($B$1&amp;"!"&amp;$B$2),$C1309,-COLUMN(INDIRECT($B$1&amp;"!"&amp;$B$2))+MATCH(G$4,results!$4:$4,0),1,1),"")</f>
        <v>2010</v>
      </c>
      <c r="H1309" s="10">
        <f ca="1">IFERROR(-VALUE(OFFSET(INDIRECT($B$1&amp;"!"&amp;$B$2),$C1309,-COLUMN(INDIRECT($B$1&amp;"!"&amp;$B$2))+MATCH(H$4,results!$4:$4,0),1,1)),"")</f>
        <v>30</v>
      </c>
    </row>
    <row r="1310" spans="1:8" x14ac:dyDescent="0.4">
      <c r="A1310" s="7">
        <f t="shared" si="100"/>
        <v>1305</v>
      </c>
      <c r="B1310" s="7">
        <f t="shared" ca="1" si="101"/>
        <v>0</v>
      </c>
      <c r="C1310" s="7">
        <f t="shared" ca="1" si="102"/>
        <v>653</v>
      </c>
      <c r="D1310" s="10" t="str">
        <f t="shared" ca="1" si="103"/>
        <v>Portugal</v>
      </c>
      <c r="E1310" s="10">
        <f t="shared" ca="1" si="103"/>
        <v>0</v>
      </c>
      <c r="F1310" s="10" t="b">
        <f t="shared" ca="1" si="104"/>
        <v>1</v>
      </c>
      <c r="G1310" s="10">
        <f ca="1">IFERROR(OFFSET(INDIRECT($B$1&amp;"!"&amp;$B$2),$C1310,-COLUMN(INDIRECT($B$1&amp;"!"&amp;$B$2))+MATCH(G$4,results!$4:$4,0),1,1),"")</f>
        <v>2010</v>
      </c>
      <c r="H1310" s="10">
        <f ca="1">IFERROR(-VALUE(OFFSET(INDIRECT($B$1&amp;"!"&amp;$B$2),$C1310,-COLUMN(INDIRECT($B$1&amp;"!"&amp;$B$2))+MATCH(H$4,results!$4:$4,0),1,1)),"")</f>
        <v>45</v>
      </c>
    </row>
    <row r="1311" spans="1:8" x14ac:dyDescent="0.4">
      <c r="A1311" s="7">
        <f t="shared" si="100"/>
        <v>1306</v>
      </c>
      <c r="B1311" s="7">
        <f t="shared" ca="1" si="101"/>
        <v>2</v>
      </c>
      <c r="C1311" s="7">
        <f t="shared" ca="1" si="102"/>
        <v>653</v>
      </c>
      <c r="D1311" s="10" t="str">
        <f t="shared" ca="1" si="103"/>
        <v>Brazil</v>
      </c>
      <c r="E1311" s="10">
        <f t="shared" ca="1" si="103"/>
        <v>0</v>
      </c>
      <c r="F1311" s="10" t="b">
        <f t="shared" ca="1" si="104"/>
        <v>0</v>
      </c>
      <c r="G1311" s="10">
        <f ca="1">IFERROR(OFFSET(INDIRECT($B$1&amp;"!"&amp;$B$2),$C1311,-COLUMN(INDIRECT($B$1&amp;"!"&amp;$B$2))+MATCH(G$4,results!$4:$4,0),1,1),"")</f>
        <v>2010</v>
      </c>
      <c r="H1311" s="10">
        <f ca="1">IFERROR(-VALUE(OFFSET(INDIRECT($B$1&amp;"!"&amp;$B$2),$C1311,-COLUMN(INDIRECT($B$1&amp;"!"&amp;$B$2))+MATCH(H$4,results!$4:$4,0),1,1)),"")</f>
        <v>45</v>
      </c>
    </row>
    <row r="1312" spans="1:8" x14ac:dyDescent="0.4">
      <c r="A1312" s="7">
        <f t="shared" si="100"/>
        <v>1307</v>
      </c>
      <c r="B1312" s="7">
        <f t="shared" ca="1" si="101"/>
        <v>0</v>
      </c>
      <c r="C1312" s="7">
        <f t="shared" ca="1" si="102"/>
        <v>654</v>
      </c>
      <c r="D1312" s="10" t="str">
        <f t="shared" ca="1" si="103"/>
        <v>North Korea</v>
      </c>
      <c r="E1312" s="10">
        <f t="shared" ca="1" si="103"/>
        <v>0</v>
      </c>
      <c r="F1312" s="10" t="b">
        <f t="shared" ca="1" si="104"/>
        <v>1</v>
      </c>
      <c r="G1312" s="10">
        <f ca="1">IFERROR(OFFSET(INDIRECT($B$1&amp;"!"&amp;$B$2),$C1312,-COLUMN(INDIRECT($B$1&amp;"!"&amp;$B$2))+MATCH(G$4,results!$4:$4,0),1,1),"")</f>
        <v>2010</v>
      </c>
      <c r="H1312" s="10">
        <f ca="1">IFERROR(-VALUE(OFFSET(INDIRECT($B$1&amp;"!"&amp;$B$2),$C1312,-COLUMN(INDIRECT($B$1&amp;"!"&amp;$B$2))+MATCH(H$4,results!$4:$4,0),1,1)),"")</f>
        <v>46</v>
      </c>
    </row>
    <row r="1313" spans="1:8" x14ac:dyDescent="0.4">
      <c r="A1313" s="7">
        <f t="shared" si="100"/>
        <v>1308</v>
      </c>
      <c r="B1313" s="7">
        <f t="shared" ca="1" si="101"/>
        <v>2</v>
      </c>
      <c r="C1313" s="7">
        <f t="shared" ca="1" si="102"/>
        <v>654</v>
      </c>
      <c r="D1313" s="10" t="str">
        <f t="shared" ca="1" si="103"/>
        <v>Ivory Coast</v>
      </c>
      <c r="E1313" s="10">
        <f t="shared" ca="1" si="103"/>
        <v>3</v>
      </c>
      <c r="F1313" s="10" t="b">
        <f t="shared" ca="1" si="104"/>
        <v>0</v>
      </c>
      <c r="G1313" s="10">
        <f ca="1">IFERROR(OFFSET(INDIRECT($B$1&amp;"!"&amp;$B$2),$C1313,-COLUMN(INDIRECT($B$1&amp;"!"&amp;$B$2))+MATCH(G$4,results!$4:$4,0),1,1),"")</f>
        <v>2010</v>
      </c>
      <c r="H1313" s="10">
        <f ca="1">IFERROR(-VALUE(OFFSET(INDIRECT($B$1&amp;"!"&amp;$B$2),$C1313,-COLUMN(INDIRECT($B$1&amp;"!"&amp;$B$2))+MATCH(H$4,results!$4:$4,0),1,1)),"")</f>
        <v>46</v>
      </c>
    </row>
    <row r="1314" spans="1:8" x14ac:dyDescent="0.4">
      <c r="A1314" s="7">
        <f t="shared" si="100"/>
        <v>1309</v>
      </c>
      <c r="B1314" s="7">
        <f t="shared" ca="1" si="101"/>
        <v>0</v>
      </c>
      <c r="C1314" s="7">
        <f t="shared" ca="1" si="102"/>
        <v>655</v>
      </c>
      <c r="D1314" s="10" t="str">
        <f t="shared" ca="1" si="103"/>
        <v>Honduras</v>
      </c>
      <c r="E1314" s="10">
        <f t="shared" ca="1" si="103"/>
        <v>0</v>
      </c>
      <c r="F1314" s="10" t="b">
        <f t="shared" ca="1" si="104"/>
        <v>1</v>
      </c>
      <c r="G1314" s="10">
        <f ca="1">IFERROR(OFFSET(INDIRECT($B$1&amp;"!"&amp;$B$2),$C1314,-COLUMN(INDIRECT($B$1&amp;"!"&amp;$B$2))+MATCH(G$4,results!$4:$4,0),1,1),"")</f>
        <v>2010</v>
      </c>
      <c r="H1314" s="10">
        <f ca="1">IFERROR(-VALUE(OFFSET(INDIRECT($B$1&amp;"!"&amp;$B$2),$C1314,-COLUMN(INDIRECT($B$1&amp;"!"&amp;$B$2))+MATCH(H$4,results!$4:$4,0),1,1)),"")</f>
        <v>15</v>
      </c>
    </row>
    <row r="1315" spans="1:8" x14ac:dyDescent="0.4">
      <c r="A1315" s="7">
        <f t="shared" si="100"/>
        <v>1310</v>
      </c>
      <c r="B1315" s="7">
        <f t="shared" ca="1" si="101"/>
        <v>2</v>
      </c>
      <c r="C1315" s="7">
        <f t="shared" ca="1" si="102"/>
        <v>655</v>
      </c>
      <c r="D1315" s="10" t="str">
        <f t="shared" ca="1" si="103"/>
        <v>Chile</v>
      </c>
      <c r="E1315" s="10">
        <f t="shared" ca="1" si="103"/>
        <v>1</v>
      </c>
      <c r="F1315" s="10" t="b">
        <f t="shared" ca="1" si="104"/>
        <v>0</v>
      </c>
      <c r="G1315" s="10">
        <f ca="1">IFERROR(OFFSET(INDIRECT($B$1&amp;"!"&amp;$B$2),$C1315,-COLUMN(INDIRECT($B$1&amp;"!"&amp;$B$2))+MATCH(G$4,results!$4:$4,0),1,1),"")</f>
        <v>2010</v>
      </c>
      <c r="H1315" s="10">
        <f ca="1">IFERROR(-VALUE(OFFSET(INDIRECT($B$1&amp;"!"&amp;$B$2),$C1315,-COLUMN(INDIRECT($B$1&amp;"!"&amp;$B$2))+MATCH(H$4,results!$4:$4,0),1,1)),"")</f>
        <v>15</v>
      </c>
    </row>
    <row r="1316" spans="1:8" x14ac:dyDescent="0.4">
      <c r="A1316" s="7">
        <f t="shared" si="100"/>
        <v>1311</v>
      </c>
      <c r="B1316" s="7">
        <f t="shared" ca="1" si="101"/>
        <v>0</v>
      </c>
      <c r="C1316" s="7">
        <f t="shared" ca="1" si="102"/>
        <v>656</v>
      </c>
      <c r="D1316" s="10" t="str">
        <f t="shared" ca="1" si="103"/>
        <v>Spain</v>
      </c>
      <c r="E1316" s="10">
        <f t="shared" ca="1" si="103"/>
        <v>0</v>
      </c>
      <c r="F1316" s="10" t="b">
        <f t="shared" ca="1" si="104"/>
        <v>1</v>
      </c>
      <c r="G1316" s="10">
        <f ca="1">IFERROR(OFFSET(INDIRECT($B$1&amp;"!"&amp;$B$2),$C1316,-COLUMN(INDIRECT($B$1&amp;"!"&amp;$B$2))+MATCH(G$4,results!$4:$4,0),1,1),"")</f>
        <v>2010</v>
      </c>
      <c r="H1316" s="10">
        <f ca="1">IFERROR(-VALUE(OFFSET(INDIRECT($B$1&amp;"!"&amp;$B$2),$C1316,-COLUMN(INDIRECT($B$1&amp;"!"&amp;$B$2))+MATCH(H$4,results!$4:$4,0),1,1)),"")</f>
        <v>16</v>
      </c>
    </row>
    <row r="1317" spans="1:8" x14ac:dyDescent="0.4">
      <c r="A1317" s="7">
        <f t="shared" si="100"/>
        <v>1312</v>
      </c>
      <c r="B1317" s="7">
        <f t="shared" ca="1" si="101"/>
        <v>2</v>
      </c>
      <c r="C1317" s="7">
        <f t="shared" ca="1" si="102"/>
        <v>656</v>
      </c>
      <c r="D1317" s="10" t="str">
        <f t="shared" ca="1" si="103"/>
        <v>Switzerland</v>
      </c>
      <c r="E1317" s="10">
        <f t="shared" ca="1" si="103"/>
        <v>1</v>
      </c>
      <c r="F1317" s="10" t="b">
        <f t="shared" ca="1" si="104"/>
        <v>0</v>
      </c>
      <c r="G1317" s="10">
        <f ca="1">IFERROR(OFFSET(INDIRECT($B$1&amp;"!"&amp;$B$2),$C1317,-COLUMN(INDIRECT($B$1&amp;"!"&amp;$B$2))+MATCH(G$4,results!$4:$4,0),1,1),"")</f>
        <v>2010</v>
      </c>
      <c r="H1317" s="10">
        <f ca="1">IFERROR(-VALUE(OFFSET(INDIRECT($B$1&amp;"!"&amp;$B$2),$C1317,-COLUMN(INDIRECT($B$1&amp;"!"&amp;$B$2))+MATCH(H$4,results!$4:$4,0),1,1)),"")</f>
        <v>16</v>
      </c>
    </row>
    <row r="1318" spans="1:8" x14ac:dyDescent="0.4">
      <c r="A1318" s="7">
        <f t="shared" si="100"/>
        <v>1313</v>
      </c>
      <c r="B1318" s="7">
        <f t="shared" ca="1" si="101"/>
        <v>0</v>
      </c>
      <c r="C1318" s="7">
        <f t="shared" ca="1" si="102"/>
        <v>657</v>
      </c>
      <c r="D1318" s="10" t="str">
        <f t="shared" ca="1" si="103"/>
        <v>Chile</v>
      </c>
      <c r="E1318" s="10">
        <f t="shared" ca="1" si="103"/>
        <v>1</v>
      </c>
      <c r="F1318" s="10" t="b">
        <f t="shared" ca="1" si="104"/>
        <v>1</v>
      </c>
      <c r="G1318" s="10">
        <f ca="1">IFERROR(OFFSET(INDIRECT($B$1&amp;"!"&amp;$B$2),$C1318,-COLUMN(INDIRECT($B$1&amp;"!"&amp;$B$2))+MATCH(G$4,results!$4:$4,0),1,1),"")</f>
        <v>2010</v>
      </c>
      <c r="H1318" s="10">
        <f ca="1">IFERROR(-VALUE(OFFSET(INDIRECT($B$1&amp;"!"&amp;$B$2),$C1318,-COLUMN(INDIRECT($B$1&amp;"!"&amp;$B$2))+MATCH(H$4,results!$4:$4,0),1,1)),"")</f>
        <v>31</v>
      </c>
    </row>
    <row r="1319" spans="1:8" x14ac:dyDescent="0.4">
      <c r="A1319" s="7">
        <f t="shared" si="100"/>
        <v>1314</v>
      </c>
      <c r="B1319" s="7">
        <f t="shared" ca="1" si="101"/>
        <v>2</v>
      </c>
      <c r="C1319" s="7">
        <f t="shared" ca="1" si="102"/>
        <v>657</v>
      </c>
      <c r="D1319" s="10" t="str">
        <f t="shared" ca="1" si="103"/>
        <v>Switzerland</v>
      </c>
      <c r="E1319" s="10">
        <f t="shared" ca="1" si="103"/>
        <v>0</v>
      </c>
      <c r="F1319" s="10" t="b">
        <f t="shared" ca="1" si="104"/>
        <v>0</v>
      </c>
      <c r="G1319" s="10">
        <f ca="1">IFERROR(OFFSET(INDIRECT($B$1&amp;"!"&amp;$B$2),$C1319,-COLUMN(INDIRECT($B$1&amp;"!"&amp;$B$2))+MATCH(G$4,results!$4:$4,0),1,1),"")</f>
        <v>2010</v>
      </c>
      <c r="H1319" s="10">
        <f ca="1">IFERROR(-VALUE(OFFSET(INDIRECT($B$1&amp;"!"&amp;$B$2),$C1319,-COLUMN(INDIRECT($B$1&amp;"!"&amp;$B$2))+MATCH(H$4,results!$4:$4,0),1,1)),"")</f>
        <v>31</v>
      </c>
    </row>
    <row r="1320" spans="1:8" x14ac:dyDescent="0.4">
      <c r="A1320" s="7">
        <f t="shared" si="100"/>
        <v>1315</v>
      </c>
      <c r="B1320" s="7">
        <f t="shared" ca="1" si="101"/>
        <v>0</v>
      </c>
      <c r="C1320" s="7">
        <f t="shared" ca="1" si="102"/>
        <v>658</v>
      </c>
      <c r="D1320" s="10" t="str">
        <f t="shared" ca="1" si="103"/>
        <v>Spain</v>
      </c>
      <c r="E1320" s="10">
        <f t="shared" ca="1" si="103"/>
        <v>2</v>
      </c>
      <c r="F1320" s="10" t="b">
        <f t="shared" ca="1" si="104"/>
        <v>1</v>
      </c>
      <c r="G1320" s="10">
        <f ca="1">IFERROR(OFFSET(INDIRECT($B$1&amp;"!"&amp;$B$2),$C1320,-COLUMN(INDIRECT($B$1&amp;"!"&amp;$B$2))+MATCH(G$4,results!$4:$4,0),1,1),"")</f>
        <v>2010</v>
      </c>
      <c r="H1320" s="10">
        <f ca="1">IFERROR(-VALUE(OFFSET(INDIRECT($B$1&amp;"!"&amp;$B$2),$C1320,-COLUMN(INDIRECT($B$1&amp;"!"&amp;$B$2))+MATCH(H$4,results!$4:$4,0),1,1)),"")</f>
        <v>32</v>
      </c>
    </row>
    <row r="1321" spans="1:8" x14ac:dyDescent="0.4">
      <c r="A1321" s="7">
        <f t="shared" si="100"/>
        <v>1316</v>
      </c>
      <c r="B1321" s="7">
        <f t="shared" ca="1" si="101"/>
        <v>2</v>
      </c>
      <c r="C1321" s="7">
        <f t="shared" ca="1" si="102"/>
        <v>658</v>
      </c>
      <c r="D1321" s="10" t="str">
        <f t="shared" ca="1" si="103"/>
        <v>Honduras</v>
      </c>
      <c r="E1321" s="10">
        <f t="shared" ca="1" si="103"/>
        <v>0</v>
      </c>
      <c r="F1321" s="10" t="b">
        <f t="shared" ca="1" si="104"/>
        <v>0</v>
      </c>
      <c r="G1321" s="10">
        <f ca="1">IFERROR(OFFSET(INDIRECT($B$1&amp;"!"&amp;$B$2),$C1321,-COLUMN(INDIRECT($B$1&amp;"!"&amp;$B$2))+MATCH(G$4,results!$4:$4,0),1,1),"")</f>
        <v>2010</v>
      </c>
      <c r="H1321" s="10">
        <f ca="1">IFERROR(-VALUE(OFFSET(INDIRECT($B$1&amp;"!"&amp;$B$2),$C1321,-COLUMN(INDIRECT($B$1&amp;"!"&amp;$B$2))+MATCH(H$4,results!$4:$4,0),1,1)),"")</f>
        <v>32</v>
      </c>
    </row>
    <row r="1322" spans="1:8" x14ac:dyDescent="0.4">
      <c r="A1322" s="7">
        <f t="shared" si="100"/>
        <v>1317</v>
      </c>
      <c r="B1322" s="7">
        <f t="shared" ca="1" si="101"/>
        <v>0</v>
      </c>
      <c r="C1322" s="7">
        <f t="shared" ca="1" si="102"/>
        <v>659</v>
      </c>
      <c r="D1322" s="10" t="str">
        <f t="shared" ca="1" si="103"/>
        <v>Chile</v>
      </c>
      <c r="E1322" s="10">
        <f t="shared" ca="1" si="103"/>
        <v>1</v>
      </c>
      <c r="F1322" s="10" t="b">
        <f t="shared" ca="1" si="104"/>
        <v>1</v>
      </c>
      <c r="G1322" s="10">
        <f ca="1">IFERROR(OFFSET(INDIRECT($B$1&amp;"!"&amp;$B$2),$C1322,-COLUMN(INDIRECT($B$1&amp;"!"&amp;$B$2))+MATCH(G$4,results!$4:$4,0),1,1),"")</f>
        <v>2010</v>
      </c>
      <c r="H1322" s="10">
        <f ca="1">IFERROR(-VALUE(OFFSET(INDIRECT($B$1&amp;"!"&amp;$B$2),$C1322,-COLUMN(INDIRECT($B$1&amp;"!"&amp;$B$2))+MATCH(H$4,results!$4:$4,0),1,1)),"")</f>
        <v>47</v>
      </c>
    </row>
    <row r="1323" spans="1:8" x14ac:dyDescent="0.4">
      <c r="A1323" s="7">
        <f t="shared" si="100"/>
        <v>1318</v>
      </c>
      <c r="B1323" s="7">
        <f t="shared" ca="1" si="101"/>
        <v>2</v>
      </c>
      <c r="C1323" s="7">
        <f t="shared" ca="1" si="102"/>
        <v>659</v>
      </c>
      <c r="D1323" s="10" t="str">
        <f t="shared" ca="1" si="103"/>
        <v>Spain</v>
      </c>
      <c r="E1323" s="10">
        <f t="shared" ca="1" si="103"/>
        <v>2</v>
      </c>
      <c r="F1323" s="10" t="b">
        <f t="shared" ca="1" si="104"/>
        <v>0</v>
      </c>
      <c r="G1323" s="10">
        <f ca="1">IFERROR(OFFSET(INDIRECT($B$1&amp;"!"&amp;$B$2),$C1323,-COLUMN(INDIRECT($B$1&amp;"!"&amp;$B$2))+MATCH(G$4,results!$4:$4,0),1,1),"")</f>
        <v>2010</v>
      </c>
      <c r="H1323" s="10">
        <f ca="1">IFERROR(-VALUE(OFFSET(INDIRECT($B$1&amp;"!"&amp;$B$2),$C1323,-COLUMN(INDIRECT($B$1&amp;"!"&amp;$B$2))+MATCH(H$4,results!$4:$4,0),1,1)),"")</f>
        <v>47</v>
      </c>
    </row>
    <row r="1324" spans="1:8" x14ac:dyDescent="0.4">
      <c r="A1324" s="7">
        <f t="shared" si="100"/>
        <v>1319</v>
      </c>
      <c r="B1324" s="7">
        <f t="shared" ca="1" si="101"/>
        <v>0</v>
      </c>
      <c r="C1324" s="7">
        <f t="shared" ca="1" si="102"/>
        <v>660</v>
      </c>
      <c r="D1324" s="10" t="str">
        <f t="shared" ca="1" si="103"/>
        <v>Switzerland</v>
      </c>
      <c r="E1324" s="10">
        <f t="shared" ca="1" si="103"/>
        <v>0</v>
      </c>
      <c r="F1324" s="10" t="b">
        <f t="shared" ca="1" si="104"/>
        <v>1</v>
      </c>
      <c r="G1324" s="10">
        <f ca="1">IFERROR(OFFSET(INDIRECT($B$1&amp;"!"&amp;$B$2),$C1324,-COLUMN(INDIRECT($B$1&amp;"!"&amp;$B$2))+MATCH(G$4,results!$4:$4,0),1,1),"")</f>
        <v>2010</v>
      </c>
      <c r="H1324" s="10">
        <f ca="1">IFERROR(-VALUE(OFFSET(INDIRECT($B$1&amp;"!"&amp;$B$2),$C1324,-COLUMN(INDIRECT($B$1&amp;"!"&amp;$B$2))+MATCH(H$4,results!$4:$4,0),1,1)),"")</f>
        <v>48</v>
      </c>
    </row>
    <row r="1325" spans="1:8" x14ac:dyDescent="0.4">
      <c r="A1325" s="7">
        <f t="shared" si="100"/>
        <v>1320</v>
      </c>
      <c r="B1325" s="7">
        <f t="shared" ca="1" si="101"/>
        <v>2</v>
      </c>
      <c r="C1325" s="7">
        <f t="shared" ca="1" si="102"/>
        <v>660</v>
      </c>
      <c r="D1325" s="10" t="str">
        <f t="shared" ca="1" si="103"/>
        <v>Honduras</v>
      </c>
      <c r="E1325" s="10">
        <f t="shared" ca="1" si="103"/>
        <v>0</v>
      </c>
      <c r="F1325" s="10" t="b">
        <f t="shared" ca="1" si="104"/>
        <v>0</v>
      </c>
      <c r="G1325" s="10">
        <f ca="1">IFERROR(OFFSET(INDIRECT($B$1&amp;"!"&amp;$B$2),$C1325,-COLUMN(INDIRECT($B$1&amp;"!"&amp;$B$2))+MATCH(G$4,results!$4:$4,0),1,1),"")</f>
        <v>2010</v>
      </c>
      <c r="H1325" s="10">
        <f ca="1">IFERROR(-VALUE(OFFSET(INDIRECT($B$1&amp;"!"&amp;$B$2),$C1325,-COLUMN(INDIRECT($B$1&amp;"!"&amp;$B$2))+MATCH(H$4,results!$4:$4,0),1,1)),"")</f>
        <v>48</v>
      </c>
    </row>
    <row r="1326" spans="1:8" x14ac:dyDescent="0.4">
      <c r="A1326" s="7">
        <f t="shared" si="100"/>
        <v>1321</v>
      </c>
      <c r="B1326" s="7">
        <f t="shared" ca="1" si="101"/>
        <v>0</v>
      </c>
      <c r="C1326" s="7">
        <f t="shared" ca="1" si="102"/>
        <v>661</v>
      </c>
      <c r="D1326" s="10" t="str">
        <f t="shared" ca="1" si="103"/>
        <v>Brazil</v>
      </c>
      <c r="E1326" s="10">
        <f t="shared" ca="1" si="103"/>
        <v>3</v>
      </c>
      <c r="F1326" s="10" t="b">
        <f t="shared" ca="1" si="104"/>
        <v>1</v>
      </c>
      <c r="G1326" s="10">
        <f ca="1">IFERROR(OFFSET(INDIRECT($B$1&amp;"!"&amp;$B$2),$C1326,-COLUMN(INDIRECT($B$1&amp;"!"&amp;$B$2))+MATCH(G$4,results!$4:$4,0),1,1),"")</f>
        <v>2014</v>
      </c>
      <c r="H1326" s="10">
        <f ca="1">IFERROR(-VALUE(OFFSET(INDIRECT($B$1&amp;"!"&amp;$B$2),$C1326,-COLUMN(INDIRECT($B$1&amp;"!"&amp;$B$2))+MATCH(H$4,results!$4:$4,0),1,1)),"")</f>
        <v>1</v>
      </c>
    </row>
    <row r="1327" spans="1:8" x14ac:dyDescent="0.4">
      <c r="A1327" s="7">
        <f t="shared" si="100"/>
        <v>1322</v>
      </c>
      <c r="B1327" s="7">
        <f t="shared" ca="1" si="101"/>
        <v>2</v>
      </c>
      <c r="C1327" s="7">
        <f t="shared" ca="1" si="102"/>
        <v>661</v>
      </c>
      <c r="D1327" s="10" t="str">
        <f t="shared" ca="1" si="103"/>
        <v>Croatia</v>
      </c>
      <c r="E1327" s="10">
        <f t="shared" ca="1" si="103"/>
        <v>1</v>
      </c>
      <c r="F1327" s="10" t="b">
        <f t="shared" ca="1" si="104"/>
        <v>0</v>
      </c>
      <c r="G1327" s="10">
        <f ca="1">IFERROR(OFFSET(INDIRECT($B$1&amp;"!"&amp;$B$2),$C1327,-COLUMN(INDIRECT($B$1&amp;"!"&amp;$B$2))+MATCH(G$4,results!$4:$4,0),1,1),"")</f>
        <v>2014</v>
      </c>
      <c r="H1327" s="10">
        <f ca="1">IFERROR(-VALUE(OFFSET(INDIRECT($B$1&amp;"!"&amp;$B$2),$C1327,-COLUMN(INDIRECT($B$1&amp;"!"&amp;$B$2))+MATCH(H$4,results!$4:$4,0),1,1)),"")</f>
        <v>1</v>
      </c>
    </row>
    <row r="1328" spans="1:8" x14ac:dyDescent="0.4">
      <c r="A1328" s="7">
        <f t="shared" si="100"/>
        <v>1323</v>
      </c>
      <c r="B1328" s="7">
        <f t="shared" ca="1" si="101"/>
        <v>0</v>
      </c>
      <c r="C1328" s="7">
        <f t="shared" ca="1" si="102"/>
        <v>662</v>
      </c>
      <c r="D1328" s="10" t="str">
        <f t="shared" ca="1" si="103"/>
        <v>Mexico</v>
      </c>
      <c r="E1328" s="10">
        <f t="shared" ca="1" si="103"/>
        <v>1</v>
      </c>
      <c r="F1328" s="10" t="b">
        <f t="shared" ca="1" si="104"/>
        <v>1</v>
      </c>
      <c r="G1328" s="10">
        <f ca="1">IFERROR(OFFSET(INDIRECT($B$1&amp;"!"&amp;$B$2),$C1328,-COLUMN(INDIRECT($B$1&amp;"!"&amp;$B$2))+MATCH(G$4,results!$4:$4,0),1,1),"")</f>
        <v>2014</v>
      </c>
      <c r="H1328" s="10">
        <f ca="1">IFERROR(-VALUE(OFFSET(INDIRECT($B$1&amp;"!"&amp;$B$2),$C1328,-COLUMN(INDIRECT($B$1&amp;"!"&amp;$B$2))+MATCH(H$4,results!$4:$4,0),1,1)),"")</f>
        <v>2</v>
      </c>
    </row>
    <row r="1329" spans="1:8" x14ac:dyDescent="0.4">
      <c r="A1329" s="7">
        <f t="shared" si="100"/>
        <v>1324</v>
      </c>
      <c r="B1329" s="7">
        <f t="shared" ca="1" si="101"/>
        <v>2</v>
      </c>
      <c r="C1329" s="7">
        <f t="shared" ca="1" si="102"/>
        <v>662</v>
      </c>
      <c r="D1329" s="10" t="str">
        <f t="shared" ca="1" si="103"/>
        <v>Cameroon</v>
      </c>
      <c r="E1329" s="10">
        <f t="shared" ca="1" si="103"/>
        <v>0</v>
      </c>
      <c r="F1329" s="10" t="b">
        <f t="shared" ca="1" si="104"/>
        <v>0</v>
      </c>
      <c r="G1329" s="10">
        <f ca="1">IFERROR(OFFSET(INDIRECT($B$1&amp;"!"&amp;$B$2),$C1329,-COLUMN(INDIRECT($B$1&amp;"!"&amp;$B$2))+MATCH(G$4,results!$4:$4,0),1,1),"")</f>
        <v>2014</v>
      </c>
      <c r="H1329" s="10">
        <f ca="1">IFERROR(-VALUE(OFFSET(INDIRECT($B$1&amp;"!"&amp;$B$2),$C1329,-COLUMN(INDIRECT($B$1&amp;"!"&amp;$B$2))+MATCH(H$4,results!$4:$4,0),1,1)),"")</f>
        <v>2</v>
      </c>
    </row>
    <row r="1330" spans="1:8" x14ac:dyDescent="0.4">
      <c r="A1330" s="7">
        <f t="shared" si="100"/>
        <v>1325</v>
      </c>
      <c r="B1330" s="7">
        <f t="shared" ca="1" si="101"/>
        <v>0</v>
      </c>
      <c r="C1330" s="7">
        <f t="shared" ca="1" si="102"/>
        <v>663</v>
      </c>
      <c r="D1330" s="10" t="str">
        <f t="shared" ca="1" si="103"/>
        <v>Brazil</v>
      </c>
      <c r="E1330" s="10">
        <f t="shared" ca="1" si="103"/>
        <v>0</v>
      </c>
      <c r="F1330" s="10" t="b">
        <f t="shared" ca="1" si="104"/>
        <v>1</v>
      </c>
      <c r="G1330" s="10">
        <f ca="1">IFERROR(OFFSET(INDIRECT($B$1&amp;"!"&amp;$B$2),$C1330,-COLUMN(INDIRECT($B$1&amp;"!"&amp;$B$2))+MATCH(G$4,results!$4:$4,0),1,1),"")</f>
        <v>2014</v>
      </c>
      <c r="H1330" s="10">
        <f ca="1">IFERROR(-VALUE(OFFSET(INDIRECT($B$1&amp;"!"&amp;$B$2),$C1330,-COLUMN(INDIRECT($B$1&amp;"!"&amp;$B$2))+MATCH(H$4,results!$4:$4,0),1,1)),"")</f>
        <v>17</v>
      </c>
    </row>
    <row r="1331" spans="1:8" x14ac:dyDescent="0.4">
      <c r="A1331" s="7">
        <f t="shared" si="100"/>
        <v>1326</v>
      </c>
      <c r="B1331" s="7">
        <f t="shared" ca="1" si="101"/>
        <v>2</v>
      </c>
      <c r="C1331" s="7">
        <f t="shared" ca="1" si="102"/>
        <v>663</v>
      </c>
      <c r="D1331" s="10" t="str">
        <f t="shared" ca="1" si="103"/>
        <v>Mexico</v>
      </c>
      <c r="E1331" s="10">
        <f t="shared" ca="1" si="103"/>
        <v>0</v>
      </c>
      <c r="F1331" s="10" t="b">
        <f t="shared" ca="1" si="104"/>
        <v>0</v>
      </c>
      <c r="G1331" s="10">
        <f ca="1">IFERROR(OFFSET(INDIRECT($B$1&amp;"!"&amp;$B$2),$C1331,-COLUMN(INDIRECT($B$1&amp;"!"&amp;$B$2))+MATCH(G$4,results!$4:$4,0),1,1),"")</f>
        <v>2014</v>
      </c>
      <c r="H1331" s="10">
        <f ca="1">IFERROR(-VALUE(OFFSET(INDIRECT($B$1&amp;"!"&amp;$B$2),$C1331,-COLUMN(INDIRECT($B$1&amp;"!"&amp;$B$2))+MATCH(H$4,results!$4:$4,0),1,1)),"")</f>
        <v>17</v>
      </c>
    </row>
    <row r="1332" spans="1:8" x14ac:dyDescent="0.4">
      <c r="A1332" s="7">
        <f t="shared" si="100"/>
        <v>1327</v>
      </c>
      <c r="B1332" s="7">
        <f t="shared" ca="1" si="101"/>
        <v>0</v>
      </c>
      <c r="C1332" s="7">
        <f t="shared" ca="1" si="102"/>
        <v>664</v>
      </c>
      <c r="D1332" s="10" t="str">
        <f t="shared" ca="1" si="103"/>
        <v>Cameroon</v>
      </c>
      <c r="E1332" s="10">
        <f t="shared" ca="1" si="103"/>
        <v>0</v>
      </c>
      <c r="F1332" s="10" t="b">
        <f t="shared" ca="1" si="104"/>
        <v>1</v>
      </c>
      <c r="G1332" s="10">
        <f ca="1">IFERROR(OFFSET(INDIRECT($B$1&amp;"!"&amp;$B$2),$C1332,-COLUMN(INDIRECT($B$1&amp;"!"&amp;$B$2))+MATCH(G$4,results!$4:$4,0),1,1),"")</f>
        <v>2014</v>
      </c>
      <c r="H1332" s="10">
        <f ca="1">IFERROR(-VALUE(OFFSET(INDIRECT($B$1&amp;"!"&amp;$B$2),$C1332,-COLUMN(INDIRECT($B$1&amp;"!"&amp;$B$2))+MATCH(H$4,results!$4:$4,0),1,1)),"")</f>
        <v>18</v>
      </c>
    </row>
    <row r="1333" spans="1:8" x14ac:dyDescent="0.4">
      <c r="A1333" s="7">
        <f t="shared" si="100"/>
        <v>1328</v>
      </c>
      <c r="B1333" s="7">
        <f t="shared" ca="1" si="101"/>
        <v>2</v>
      </c>
      <c r="C1333" s="7">
        <f t="shared" ca="1" si="102"/>
        <v>664</v>
      </c>
      <c r="D1333" s="10" t="str">
        <f t="shared" ca="1" si="103"/>
        <v>Croatia</v>
      </c>
      <c r="E1333" s="10">
        <f t="shared" ca="1" si="103"/>
        <v>4</v>
      </c>
      <c r="F1333" s="10" t="b">
        <f t="shared" ca="1" si="104"/>
        <v>0</v>
      </c>
      <c r="G1333" s="10">
        <f ca="1">IFERROR(OFFSET(INDIRECT($B$1&amp;"!"&amp;$B$2),$C1333,-COLUMN(INDIRECT($B$1&amp;"!"&amp;$B$2))+MATCH(G$4,results!$4:$4,0),1,1),"")</f>
        <v>2014</v>
      </c>
      <c r="H1333" s="10">
        <f ca="1">IFERROR(-VALUE(OFFSET(INDIRECT($B$1&amp;"!"&amp;$B$2),$C1333,-COLUMN(INDIRECT($B$1&amp;"!"&amp;$B$2))+MATCH(H$4,results!$4:$4,0),1,1)),"")</f>
        <v>18</v>
      </c>
    </row>
    <row r="1334" spans="1:8" x14ac:dyDescent="0.4">
      <c r="A1334" s="7">
        <f t="shared" si="100"/>
        <v>1329</v>
      </c>
      <c r="B1334" s="7">
        <f t="shared" ca="1" si="101"/>
        <v>0</v>
      </c>
      <c r="C1334" s="7">
        <f t="shared" ca="1" si="102"/>
        <v>665</v>
      </c>
      <c r="D1334" s="10" t="str">
        <f t="shared" ca="1" si="103"/>
        <v>Cameroon</v>
      </c>
      <c r="E1334" s="10">
        <f t="shared" ca="1" si="103"/>
        <v>1</v>
      </c>
      <c r="F1334" s="10" t="b">
        <f t="shared" ca="1" si="104"/>
        <v>1</v>
      </c>
      <c r="G1334" s="10">
        <f ca="1">IFERROR(OFFSET(INDIRECT($B$1&amp;"!"&amp;$B$2),$C1334,-COLUMN(INDIRECT($B$1&amp;"!"&amp;$B$2))+MATCH(G$4,results!$4:$4,0),1,1),"")</f>
        <v>2014</v>
      </c>
      <c r="H1334" s="10">
        <f ca="1">IFERROR(-VALUE(OFFSET(INDIRECT($B$1&amp;"!"&amp;$B$2),$C1334,-COLUMN(INDIRECT($B$1&amp;"!"&amp;$B$2))+MATCH(H$4,results!$4:$4,0),1,1)),"")</f>
        <v>33</v>
      </c>
    </row>
    <row r="1335" spans="1:8" x14ac:dyDescent="0.4">
      <c r="A1335" s="7">
        <f t="shared" si="100"/>
        <v>1330</v>
      </c>
      <c r="B1335" s="7">
        <f t="shared" ca="1" si="101"/>
        <v>2</v>
      </c>
      <c r="C1335" s="7">
        <f t="shared" ca="1" si="102"/>
        <v>665</v>
      </c>
      <c r="D1335" s="10" t="str">
        <f t="shared" ca="1" si="103"/>
        <v>Brazil</v>
      </c>
      <c r="E1335" s="10">
        <f t="shared" ca="1" si="103"/>
        <v>4</v>
      </c>
      <c r="F1335" s="10" t="b">
        <f t="shared" ca="1" si="104"/>
        <v>0</v>
      </c>
      <c r="G1335" s="10">
        <f ca="1">IFERROR(OFFSET(INDIRECT($B$1&amp;"!"&amp;$B$2),$C1335,-COLUMN(INDIRECT($B$1&amp;"!"&amp;$B$2))+MATCH(G$4,results!$4:$4,0),1,1),"")</f>
        <v>2014</v>
      </c>
      <c r="H1335" s="10">
        <f ca="1">IFERROR(-VALUE(OFFSET(INDIRECT($B$1&amp;"!"&amp;$B$2),$C1335,-COLUMN(INDIRECT($B$1&amp;"!"&amp;$B$2))+MATCH(H$4,results!$4:$4,0),1,1)),"")</f>
        <v>33</v>
      </c>
    </row>
    <row r="1336" spans="1:8" x14ac:dyDescent="0.4">
      <c r="A1336" s="7">
        <f t="shared" si="100"/>
        <v>1331</v>
      </c>
      <c r="B1336" s="7">
        <f t="shared" ca="1" si="101"/>
        <v>0</v>
      </c>
      <c r="C1336" s="7">
        <f t="shared" ca="1" si="102"/>
        <v>666</v>
      </c>
      <c r="D1336" s="10" t="str">
        <f t="shared" ca="1" si="103"/>
        <v>Croatia</v>
      </c>
      <c r="E1336" s="10">
        <f t="shared" ca="1" si="103"/>
        <v>1</v>
      </c>
      <c r="F1336" s="10" t="b">
        <f t="shared" ca="1" si="104"/>
        <v>1</v>
      </c>
      <c r="G1336" s="10">
        <f ca="1">IFERROR(OFFSET(INDIRECT($B$1&amp;"!"&amp;$B$2),$C1336,-COLUMN(INDIRECT($B$1&amp;"!"&amp;$B$2))+MATCH(G$4,results!$4:$4,0),1,1),"")</f>
        <v>2014</v>
      </c>
      <c r="H1336" s="10">
        <f ca="1">IFERROR(-VALUE(OFFSET(INDIRECT($B$1&amp;"!"&amp;$B$2),$C1336,-COLUMN(INDIRECT($B$1&amp;"!"&amp;$B$2))+MATCH(H$4,results!$4:$4,0),1,1)),"")</f>
        <v>34</v>
      </c>
    </row>
    <row r="1337" spans="1:8" x14ac:dyDescent="0.4">
      <c r="A1337" s="7">
        <f t="shared" si="100"/>
        <v>1332</v>
      </c>
      <c r="B1337" s="7">
        <f t="shared" ca="1" si="101"/>
        <v>2</v>
      </c>
      <c r="C1337" s="7">
        <f t="shared" ca="1" si="102"/>
        <v>666</v>
      </c>
      <c r="D1337" s="10" t="str">
        <f t="shared" ca="1" si="103"/>
        <v>Mexico</v>
      </c>
      <c r="E1337" s="10">
        <f t="shared" ca="1" si="103"/>
        <v>3</v>
      </c>
      <c r="F1337" s="10" t="b">
        <f t="shared" ca="1" si="104"/>
        <v>0</v>
      </c>
      <c r="G1337" s="10">
        <f ca="1">IFERROR(OFFSET(INDIRECT($B$1&amp;"!"&amp;$B$2),$C1337,-COLUMN(INDIRECT($B$1&amp;"!"&amp;$B$2))+MATCH(G$4,results!$4:$4,0),1,1),"")</f>
        <v>2014</v>
      </c>
      <c r="H1337" s="10">
        <f ca="1">IFERROR(-VALUE(OFFSET(INDIRECT($B$1&amp;"!"&amp;$B$2),$C1337,-COLUMN(INDIRECT($B$1&amp;"!"&amp;$B$2))+MATCH(H$4,results!$4:$4,0),1,1)),"")</f>
        <v>34</v>
      </c>
    </row>
    <row r="1338" spans="1:8" x14ac:dyDescent="0.4">
      <c r="A1338" s="7">
        <f t="shared" si="100"/>
        <v>1333</v>
      </c>
      <c r="B1338" s="7">
        <f t="shared" ca="1" si="101"/>
        <v>0</v>
      </c>
      <c r="C1338" s="7">
        <f t="shared" ca="1" si="102"/>
        <v>667</v>
      </c>
      <c r="D1338" s="10" t="str">
        <f t="shared" ca="1" si="103"/>
        <v>Spain</v>
      </c>
      <c r="E1338" s="10">
        <f t="shared" ca="1" si="103"/>
        <v>1</v>
      </c>
      <c r="F1338" s="10" t="b">
        <f t="shared" ca="1" si="104"/>
        <v>1</v>
      </c>
      <c r="G1338" s="10">
        <f ca="1">IFERROR(OFFSET(INDIRECT($B$1&amp;"!"&amp;$B$2),$C1338,-COLUMN(INDIRECT($B$1&amp;"!"&amp;$B$2))+MATCH(G$4,results!$4:$4,0),1,1),"")</f>
        <v>2014</v>
      </c>
      <c r="H1338" s="10">
        <f ca="1">IFERROR(-VALUE(OFFSET(INDIRECT($B$1&amp;"!"&amp;$B$2),$C1338,-COLUMN(INDIRECT($B$1&amp;"!"&amp;$B$2))+MATCH(H$4,results!$4:$4,0),1,1)),"")</f>
        <v>3</v>
      </c>
    </row>
    <row r="1339" spans="1:8" x14ac:dyDescent="0.4">
      <c r="A1339" s="7">
        <f t="shared" si="100"/>
        <v>1334</v>
      </c>
      <c r="B1339" s="7">
        <f t="shared" ca="1" si="101"/>
        <v>2</v>
      </c>
      <c r="C1339" s="7">
        <f t="shared" ca="1" si="102"/>
        <v>667</v>
      </c>
      <c r="D1339" s="10" t="str">
        <f t="shared" ca="1" si="103"/>
        <v>Netherlands</v>
      </c>
      <c r="E1339" s="10">
        <f t="shared" ca="1" si="103"/>
        <v>5</v>
      </c>
      <c r="F1339" s="10" t="b">
        <f t="shared" ca="1" si="104"/>
        <v>0</v>
      </c>
      <c r="G1339" s="10">
        <f ca="1">IFERROR(OFFSET(INDIRECT($B$1&amp;"!"&amp;$B$2),$C1339,-COLUMN(INDIRECT($B$1&amp;"!"&amp;$B$2))+MATCH(G$4,results!$4:$4,0),1,1),"")</f>
        <v>2014</v>
      </c>
      <c r="H1339" s="10">
        <f ca="1">IFERROR(-VALUE(OFFSET(INDIRECT($B$1&amp;"!"&amp;$B$2),$C1339,-COLUMN(INDIRECT($B$1&amp;"!"&amp;$B$2))+MATCH(H$4,results!$4:$4,0),1,1)),"")</f>
        <v>3</v>
      </c>
    </row>
    <row r="1340" spans="1:8" x14ac:dyDescent="0.4">
      <c r="A1340" s="7">
        <f t="shared" si="100"/>
        <v>1335</v>
      </c>
      <c r="B1340" s="7">
        <f t="shared" ca="1" si="101"/>
        <v>0</v>
      </c>
      <c r="C1340" s="7">
        <f t="shared" ca="1" si="102"/>
        <v>668</v>
      </c>
      <c r="D1340" s="10" t="str">
        <f t="shared" ca="1" si="103"/>
        <v>Chile</v>
      </c>
      <c r="E1340" s="10">
        <f t="shared" ca="1" si="103"/>
        <v>3</v>
      </c>
      <c r="F1340" s="10" t="b">
        <f t="shared" ca="1" si="104"/>
        <v>1</v>
      </c>
      <c r="G1340" s="10">
        <f ca="1">IFERROR(OFFSET(INDIRECT($B$1&amp;"!"&amp;$B$2),$C1340,-COLUMN(INDIRECT($B$1&amp;"!"&amp;$B$2))+MATCH(G$4,results!$4:$4,0),1,1),"")</f>
        <v>2014</v>
      </c>
      <c r="H1340" s="10">
        <f ca="1">IFERROR(-VALUE(OFFSET(INDIRECT($B$1&amp;"!"&amp;$B$2),$C1340,-COLUMN(INDIRECT($B$1&amp;"!"&amp;$B$2))+MATCH(H$4,results!$4:$4,0),1,1)),"")</f>
        <v>4</v>
      </c>
    </row>
    <row r="1341" spans="1:8" x14ac:dyDescent="0.4">
      <c r="A1341" s="7">
        <f t="shared" si="100"/>
        <v>1336</v>
      </c>
      <c r="B1341" s="7">
        <f t="shared" ca="1" si="101"/>
        <v>2</v>
      </c>
      <c r="C1341" s="7">
        <f t="shared" ca="1" si="102"/>
        <v>668</v>
      </c>
      <c r="D1341" s="10" t="str">
        <f t="shared" ca="1" si="103"/>
        <v>Australia</v>
      </c>
      <c r="E1341" s="10">
        <f t="shared" ca="1" si="103"/>
        <v>1</v>
      </c>
      <c r="F1341" s="10" t="b">
        <f t="shared" ca="1" si="104"/>
        <v>0</v>
      </c>
      <c r="G1341" s="10">
        <f ca="1">IFERROR(OFFSET(INDIRECT($B$1&amp;"!"&amp;$B$2),$C1341,-COLUMN(INDIRECT($B$1&amp;"!"&amp;$B$2))+MATCH(G$4,results!$4:$4,0),1,1),"")</f>
        <v>2014</v>
      </c>
      <c r="H1341" s="10">
        <f ca="1">IFERROR(-VALUE(OFFSET(INDIRECT($B$1&amp;"!"&amp;$B$2),$C1341,-COLUMN(INDIRECT($B$1&amp;"!"&amp;$B$2))+MATCH(H$4,results!$4:$4,0),1,1)),"")</f>
        <v>4</v>
      </c>
    </row>
    <row r="1342" spans="1:8" x14ac:dyDescent="0.4">
      <c r="A1342" s="7">
        <f t="shared" si="100"/>
        <v>1337</v>
      </c>
      <c r="B1342" s="7">
        <f t="shared" ca="1" si="101"/>
        <v>0</v>
      </c>
      <c r="C1342" s="7">
        <f t="shared" ca="1" si="102"/>
        <v>669</v>
      </c>
      <c r="D1342" s="10" t="str">
        <f t="shared" ca="1" si="103"/>
        <v>Spain</v>
      </c>
      <c r="E1342" s="10">
        <f t="shared" ca="1" si="103"/>
        <v>0</v>
      </c>
      <c r="F1342" s="10" t="b">
        <f t="shared" ca="1" si="104"/>
        <v>1</v>
      </c>
      <c r="G1342" s="10">
        <f ca="1">IFERROR(OFFSET(INDIRECT($B$1&amp;"!"&amp;$B$2),$C1342,-COLUMN(INDIRECT($B$1&amp;"!"&amp;$B$2))+MATCH(G$4,results!$4:$4,0),1,1),"")</f>
        <v>2014</v>
      </c>
      <c r="H1342" s="10">
        <f ca="1">IFERROR(-VALUE(OFFSET(INDIRECT($B$1&amp;"!"&amp;$B$2),$C1342,-COLUMN(INDIRECT($B$1&amp;"!"&amp;$B$2))+MATCH(H$4,results!$4:$4,0),1,1)),"")</f>
        <v>19</v>
      </c>
    </row>
    <row r="1343" spans="1:8" x14ac:dyDescent="0.4">
      <c r="A1343" s="7">
        <f t="shared" si="100"/>
        <v>1338</v>
      </c>
      <c r="B1343" s="7">
        <f t="shared" ca="1" si="101"/>
        <v>2</v>
      </c>
      <c r="C1343" s="7">
        <f t="shared" ca="1" si="102"/>
        <v>669</v>
      </c>
      <c r="D1343" s="10" t="str">
        <f t="shared" ca="1" si="103"/>
        <v>Chile</v>
      </c>
      <c r="E1343" s="10">
        <f t="shared" ca="1" si="103"/>
        <v>2</v>
      </c>
      <c r="F1343" s="10" t="b">
        <f t="shared" ca="1" si="104"/>
        <v>0</v>
      </c>
      <c r="G1343" s="10">
        <f ca="1">IFERROR(OFFSET(INDIRECT($B$1&amp;"!"&amp;$B$2),$C1343,-COLUMN(INDIRECT($B$1&amp;"!"&amp;$B$2))+MATCH(G$4,results!$4:$4,0),1,1),"")</f>
        <v>2014</v>
      </c>
      <c r="H1343" s="10">
        <f ca="1">IFERROR(-VALUE(OFFSET(INDIRECT($B$1&amp;"!"&amp;$B$2),$C1343,-COLUMN(INDIRECT($B$1&amp;"!"&amp;$B$2))+MATCH(H$4,results!$4:$4,0),1,1)),"")</f>
        <v>19</v>
      </c>
    </row>
    <row r="1344" spans="1:8" x14ac:dyDescent="0.4">
      <c r="A1344" s="7">
        <f t="shared" si="100"/>
        <v>1339</v>
      </c>
      <c r="B1344" s="7">
        <f t="shared" ca="1" si="101"/>
        <v>0</v>
      </c>
      <c r="C1344" s="7">
        <f t="shared" ca="1" si="102"/>
        <v>670</v>
      </c>
      <c r="D1344" s="10" t="str">
        <f t="shared" ca="1" si="103"/>
        <v>Australia</v>
      </c>
      <c r="E1344" s="10">
        <f t="shared" ca="1" si="103"/>
        <v>2</v>
      </c>
      <c r="F1344" s="10" t="b">
        <f t="shared" ca="1" si="104"/>
        <v>1</v>
      </c>
      <c r="G1344" s="10">
        <f ca="1">IFERROR(OFFSET(INDIRECT($B$1&amp;"!"&amp;$B$2),$C1344,-COLUMN(INDIRECT($B$1&amp;"!"&amp;$B$2))+MATCH(G$4,results!$4:$4,0),1,1),"")</f>
        <v>2014</v>
      </c>
      <c r="H1344" s="10">
        <f ca="1">IFERROR(-VALUE(OFFSET(INDIRECT($B$1&amp;"!"&amp;$B$2),$C1344,-COLUMN(INDIRECT($B$1&amp;"!"&amp;$B$2))+MATCH(H$4,results!$4:$4,0),1,1)),"")</f>
        <v>20</v>
      </c>
    </row>
    <row r="1345" spans="1:8" x14ac:dyDescent="0.4">
      <c r="A1345" s="7">
        <f t="shared" si="100"/>
        <v>1340</v>
      </c>
      <c r="B1345" s="7">
        <f t="shared" ca="1" si="101"/>
        <v>2</v>
      </c>
      <c r="C1345" s="7">
        <f t="shared" ca="1" si="102"/>
        <v>670</v>
      </c>
      <c r="D1345" s="10" t="str">
        <f t="shared" ca="1" si="103"/>
        <v>Netherlands</v>
      </c>
      <c r="E1345" s="10">
        <f t="shared" ca="1" si="103"/>
        <v>3</v>
      </c>
      <c r="F1345" s="10" t="b">
        <f t="shared" ca="1" si="104"/>
        <v>0</v>
      </c>
      <c r="G1345" s="10">
        <f ca="1">IFERROR(OFFSET(INDIRECT($B$1&amp;"!"&amp;$B$2),$C1345,-COLUMN(INDIRECT($B$1&amp;"!"&amp;$B$2))+MATCH(G$4,results!$4:$4,0),1,1),"")</f>
        <v>2014</v>
      </c>
      <c r="H1345" s="10">
        <f ca="1">IFERROR(-VALUE(OFFSET(INDIRECT($B$1&amp;"!"&amp;$B$2),$C1345,-COLUMN(INDIRECT($B$1&amp;"!"&amp;$B$2))+MATCH(H$4,results!$4:$4,0),1,1)),"")</f>
        <v>20</v>
      </c>
    </row>
    <row r="1346" spans="1:8" x14ac:dyDescent="0.4">
      <c r="A1346" s="7">
        <f t="shared" si="100"/>
        <v>1341</v>
      </c>
      <c r="B1346" s="7">
        <f t="shared" ca="1" si="101"/>
        <v>0</v>
      </c>
      <c r="C1346" s="7">
        <f t="shared" ca="1" si="102"/>
        <v>671</v>
      </c>
      <c r="D1346" s="10" t="str">
        <f t="shared" ca="1" si="103"/>
        <v>Australia</v>
      </c>
      <c r="E1346" s="10">
        <f t="shared" ca="1" si="103"/>
        <v>0</v>
      </c>
      <c r="F1346" s="10" t="b">
        <f t="shared" ca="1" si="104"/>
        <v>1</v>
      </c>
      <c r="G1346" s="10">
        <f ca="1">IFERROR(OFFSET(INDIRECT($B$1&amp;"!"&amp;$B$2),$C1346,-COLUMN(INDIRECT($B$1&amp;"!"&amp;$B$2))+MATCH(G$4,results!$4:$4,0),1,1),"")</f>
        <v>2014</v>
      </c>
      <c r="H1346" s="10">
        <f ca="1">IFERROR(-VALUE(OFFSET(INDIRECT($B$1&amp;"!"&amp;$B$2),$C1346,-COLUMN(INDIRECT($B$1&amp;"!"&amp;$B$2))+MATCH(H$4,results!$4:$4,0),1,1)),"")</f>
        <v>35</v>
      </c>
    </row>
    <row r="1347" spans="1:8" x14ac:dyDescent="0.4">
      <c r="A1347" s="7">
        <f t="shared" si="100"/>
        <v>1342</v>
      </c>
      <c r="B1347" s="7">
        <f t="shared" ca="1" si="101"/>
        <v>2</v>
      </c>
      <c r="C1347" s="7">
        <f t="shared" ca="1" si="102"/>
        <v>671</v>
      </c>
      <c r="D1347" s="10" t="str">
        <f t="shared" ca="1" si="103"/>
        <v>Spain</v>
      </c>
      <c r="E1347" s="10">
        <f t="shared" ca="1" si="103"/>
        <v>3</v>
      </c>
      <c r="F1347" s="10" t="b">
        <f t="shared" ca="1" si="104"/>
        <v>0</v>
      </c>
      <c r="G1347" s="10">
        <f ca="1">IFERROR(OFFSET(INDIRECT($B$1&amp;"!"&amp;$B$2),$C1347,-COLUMN(INDIRECT($B$1&amp;"!"&amp;$B$2))+MATCH(G$4,results!$4:$4,0),1,1),"")</f>
        <v>2014</v>
      </c>
      <c r="H1347" s="10">
        <f ca="1">IFERROR(-VALUE(OFFSET(INDIRECT($B$1&amp;"!"&amp;$B$2),$C1347,-COLUMN(INDIRECT($B$1&amp;"!"&amp;$B$2))+MATCH(H$4,results!$4:$4,0),1,1)),"")</f>
        <v>35</v>
      </c>
    </row>
    <row r="1348" spans="1:8" x14ac:dyDescent="0.4">
      <c r="A1348" s="7">
        <f t="shared" si="100"/>
        <v>1343</v>
      </c>
      <c r="B1348" s="7">
        <f t="shared" ca="1" si="101"/>
        <v>0</v>
      </c>
      <c r="C1348" s="7">
        <f t="shared" ca="1" si="102"/>
        <v>672</v>
      </c>
      <c r="D1348" s="10" t="str">
        <f t="shared" ca="1" si="103"/>
        <v>Netherlands</v>
      </c>
      <c r="E1348" s="10">
        <f t="shared" ca="1" si="103"/>
        <v>2</v>
      </c>
      <c r="F1348" s="10" t="b">
        <f t="shared" ca="1" si="104"/>
        <v>1</v>
      </c>
      <c r="G1348" s="10">
        <f ca="1">IFERROR(OFFSET(INDIRECT($B$1&amp;"!"&amp;$B$2),$C1348,-COLUMN(INDIRECT($B$1&amp;"!"&amp;$B$2))+MATCH(G$4,results!$4:$4,0),1,1),"")</f>
        <v>2014</v>
      </c>
      <c r="H1348" s="10">
        <f ca="1">IFERROR(-VALUE(OFFSET(INDIRECT($B$1&amp;"!"&amp;$B$2),$C1348,-COLUMN(INDIRECT($B$1&amp;"!"&amp;$B$2))+MATCH(H$4,results!$4:$4,0),1,1)),"")</f>
        <v>36</v>
      </c>
    </row>
    <row r="1349" spans="1:8" x14ac:dyDescent="0.4">
      <c r="A1349" s="7">
        <f t="shared" si="100"/>
        <v>1344</v>
      </c>
      <c r="B1349" s="7">
        <f t="shared" ca="1" si="101"/>
        <v>2</v>
      </c>
      <c r="C1349" s="7">
        <f t="shared" ca="1" si="102"/>
        <v>672</v>
      </c>
      <c r="D1349" s="10" t="str">
        <f t="shared" ca="1" si="103"/>
        <v>Chile</v>
      </c>
      <c r="E1349" s="10">
        <f t="shared" ca="1" si="103"/>
        <v>0</v>
      </c>
      <c r="F1349" s="10" t="b">
        <f t="shared" ca="1" si="104"/>
        <v>0</v>
      </c>
      <c r="G1349" s="10">
        <f ca="1">IFERROR(OFFSET(INDIRECT($B$1&amp;"!"&amp;$B$2),$C1349,-COLUMN(INDIRECT($B$1&amp;"!"&amp;$B$2))+MATCH(G$4,results!$4:$4,0),1,1),"")</f>
        <v>2014</v>
      </c>
      <c r="H1349" s="10">
        <f ca="1">IFERROR(-VALUE(OFFSET(INDIRECT($B$1&amp;"!"&amp;$B$2),$C1349,-COLUMN(INDIRECT($B$1&amp;"!"&amp;$B$2))+MATCH(H$4,results!$4:$4,0),1,1)),"")</f>
        <v>36</v>
      </c>
    </row>
    <row r="1350" spans="1:8" x14ac:dyDescent="0.4">
      <c r="A1350" s="7">
        <f t="shared" si="100"/>
        <v>1345</v>
      </c>
      <c r="B1350" s="7">
        <f t="shared" ca="1" si="101"/>
        <v>0</v>
      </c>
      <c r="C1350" s="7">
        <f t="shared" ca="1" si="102"/>
        <v>673</v>
      </c>
      <c r="D1350" s="10" t="str">
        <f t="shared" ca="1" si="103"/>
        <v>Colombia</v>
      </c>
      <c r="E1350" s="10">
        <f t="shared" ca="1" si="103"/>
        <v>3</v>
      </c>
      <c r="F1350" s="10" t="b">
        <f t="shared" ca="1" si="104"/>
        <v>1</v>
      </c>
      <c r="G1350" s="10">
        <f ca="1">IFERROR(OFFSET(INDIRECT($B$1&amp;"!"&amp;$B$2),$C1350,-COLUMN(INDIRECT($B$1&amp;"!"&amp;$B$2))+MATCH(G$4,results!$4:$4,0),1,1),"")</f>
        <v>2014</v>
      </c>
      <c r="H1350" s="10">
        <f ca="1">IFERROR(-VALUE(OFFSET(INDIRECT($B$1&amp;"!"&amp;$B$2),$C1350,-COLUMN(INDIRECT($B$1&amp;"!"&amp;$B$2))+MATCH(H$4,results!$4:$4,0),1,1)),"")</f>
        <v>5</v>
      </c>
    </row>
    <row r="1351" spans="1:8" x14ac:dyDescent="0.4">
      <c r="A1351" s="7">
        <f t="shared" ref="A1351:A1414" si="105">IFERROR(A1350+1,1)</f>
        <v>1346</v>
      </c>
      <c r="B1351" s="7">
        <f t="shared" ref="B1351:B1414" ca="1" si="106">IF($A1351&gt;=B$4*$B$3-1,"",MOD($A1351-1,$B$4)*2)</f>
        <v>2</v>
      </c>
      <c r="C1351" s="7">
        <f t="shared" ref="C1351:C1414" ca="1" si="107">IF($B1351="","",QUOTIENT($A1351+1,$C$4))</f>
        <v>673</v>
      </c>
      <c r="D1351" s="10" t="str">
        <f t="shared" ref="D1351:E1414" ca="1" si="108">IFERROR(OFFSET(INDIRECT($B$1&amp;"!"&amp;$B$2),$C1351,$B1351+D$4,1,1),"")</f>
        <v>Greece</v>
      </c>
      <c r="E1351" s="10">
        <f t="shared" ca="1" si="108"/>
        <v>0</v>
      </c>
      <c r="F1351" s="10" t="b">
        <f t="shared" ref="F1351:F1414" ca="1" si="109">IF(B1351="","",B1351=0)</f>
        <v>0</v>
      </c>
      <c r="G1351" s="10">
        <f ca="1">IFERROR(OFFSET(INDIRECT($B$1&amp;"!"&amp;$B$2),$C1351,-COLUMN(INDIRECT($B$1&amp;"!"&amp;$B$2))+MATCH(G$4,results!$4:$4,0),1,1),"")</f>
        <v>2014</v>
      </c>
      <c r="H1351" s="10">
        <f ca="1">IFERROR(-VALUE(OFFSET(INDIRECT($B$1&amp;"!"&amp;$B$2),$C1351,-COLUMN(INDIRECT($B$1&amp;"!"&amp;$B$2))+MATCH(H$4,results!$4:$4,0),1,1)),"")</f>
        <v>5</v>
      </c>
    </row>
    <row r="1352" spans="1:8" x14ac:dyDescent="0.4">
      <c r="A1352" s="7">
        <f t="shared" si="105"/>
        <v>1347</v>
      </c>
      <c r="B1352" s="7">
        <f t="shared" ca="1" si="106"/>
        <v>0</v>
      </c>
      <c r="C1352" s="7">
        <f t="shared" ca="1" si="107"/>
        <v>674</v>
      </c>
      <c r="D1352" s="10" t="str">
        <f t="shared" ca="1" si="108"/>
        <v>Ivory Coast</v>
      </c>
      <c r="E1352" s="10">
        <f t="shared" ca="1" si="108"/>
        <v>2</v>
      </c>
      <c r="F1352" s="10" t="b">
        <f t="shared" ca="1" si="109"/>
        <v>1</v>
      </c>
      <c r="G1352" s="10">
        <f ca="1">IFERROR(OFFSET(INDIRECT($B$1&amp;"!"&amp;$B$2),$C1352,-COLUMN(INDIRECT($B$1&amp;"!"&amp;$B$2))+MATCH(G$4,results!$4:$4,0),1,1),"")</f>
        <v>2014</v>
      </c>
      <c r="H1352" s="10">
        <f ca="1">IFERROR(-VALUE(OFFSET(INDIRECT($B$1&amp;"!"&amp;$B$2),$C1352,-COLUMN(INDIRECT($B$1&amp;"!"&amp;$B$2))+MATCH(H$4,results!$4:$4,0),1,1)),"")</f>
        <v>6</v>
      </c>
    </row>
    <row r="1353" spans="1:8" x14ac:dyDescent="0.4">
      <c r="A1353" s="7">
        <f t="shared" si="105"/>
        <v>1348</v>
      </c>
      <c r="B1353" s="7">
        <f t="shared" ca="1" si="106"/>
        <v>2</v>
      </c>
      <c r="C1353" s="7">
        <f t="shared" ca="1" si="107"/>
        <v>674</v>
      </c>
      <c r="D1353" s="10" t="str">
        <f t="shared" ca="1" si="108"/>
        <v>Japan</v>
      </c>
      <c r="E1353" s="10">
        <f t="shared" ca="1" si="108"/>
        <v>1</v>
      </c>
      <c r="F1353" s="10" t="b">
        <f t="shared" ca="1" si="109"/>
        <v>0</v>
      </c>
      <c r="G1353" s="10">
        <f ca="1">IFERROR(OFFSET(INDIRECT($B$1&amp;"!"&amp;$B$2),$C1353,-COLUMN(INDIRECT($B$1&amp;"!"&amp;$B$2))+MATCH(G$4,results!$4:$4,0),1,1),"")</f>
        <v>2014</v>
      </c>
      <c r="H1353" s="10">
        <f ca="1">IFERROR(-VALUE(OFFSET(INDIRECT($B$1&amp;"!"&amp;$B$2),$C1353,-COLUMN(INDIRECT($B$1&amp;"!"&amp;$B$2))+MATCH(H$4,results!$4:$4,0),1,1)),"")</f>
        <v>6</v>
      </c>
    </row>
    <row r="1354" spans="1:8" x14ac:dyDescent="0.4">
      <c r="A1354" s="7">
        <f t="shared" si="105"/>
        <v>1349</v>
      </c>
      <c r="B1354" s="7">
        <f t="shared" ca="1" si="106"/>
        <v>0</v>
      </c>
      <c r="C1354" s="7">
        <f t="shared" ca="1" si="107"/>
        <v>675</v>
      </c>
      <c r="D1354" s="10" t="str">
        <f t="shared" ca="1" si="108"/>
        <v>Colombia</v>
      </c>
      <c r="E1354" s="10">
        <f t="shared" ca="1" si="108"/>
        <v>2</v>
      </c>
      <c r="F1354" s="10" t="b">
        <f t="shared" ca="1" si="109"/>
        <v>1</v>
      </c>
      <c r="G1354" s="10">
        <f ca="1">IFERROR(OFFSET(INDIRECT($B$1&amp;"!"&amp;$B$2),$C1354,-COLUMN(INDIRECT($B$1&amp;"!"&amp;$B$2))+MATCH(G$4,results!$4:$4,0),1,1),"")</f>
        <v>2014</v>
      </c>
      <c r="H1354" s="10">
        <f ca="1">IFERROR(-VALUE(OFFSET(INDIRECT($B$1&amp;"!"&amp;$B$2),$C1354,-COLUMN(INDIRECT($B$1&amp;"!"&amp;$B$2))+MATCH(H$4,results!$4:$4,0),1,1)),"")</f>
        <v>21</v>
      </c>
    </row>
    <row r="1355" spans="1:8" x14ac:dyDescent="0.4">
      <c r="A1355" s="7">
        <f t="shared" si="105"/>
        <v>1350</v>
      </c>
      <c r="B1355" s="7">
        <f t="shared" ca="1" si="106"/>
        <v>2</v>
      </c>
      <c r="C1355" s="7">
        <f t="shared" ca="1" si="107"/>
        <v>675</v>
      </c>
      <c r="D1355" s="10" t="str">
        <f t="shared" ca="1" si="108"/>
        <v>Ivory Coast</v>
      </c>
      <c r="E1355" s="10">
        <f t="shared" ca="1" si="108"/>
        <v>1</v>
      </c>
      <c r="F1355" s="10" t="b">
        <f t="shared" ca="1" si="109"/>
        <v>0</v>
      </c>
      <c r="G1355" s="10">
        <f ca="1">IFERROR(OFFSET(INDIRECT($B$1&amp;"!"&amp;$B$2),$C1355,-COLUMN(INDIRECT($B$1&amp;"!"&amp;$B$2))+MATCH(G$4,results!$4:$4,0),1,1),"")</f>
        <v>2014</v>
      </c>
      <c r="H1355" s="10">
        <f ca="1">IFERROR(-VALUE(OFFSET(INDIRECT($B$1&amp;"!"&amp;$B$2),$C1355,-COLUMN(INDIRECT($B$1&amp;"!"&amp;$B$2))+MATCH(H$4,results!$4:$4,0),1,1)),"")</f>
        <v>21</v>
      </c>
    </row>
    <row r="1356" spans="1:8" x14ac:dyDescent="0.4">
      <c r="A1356" s="7">
        <f t="shared" si="105"/>
        <v>1351</v>
      </c>
      <c r="B1356" s="7">
        <f t="shared" ca="1" si="106"/>
        <v>0</v>
      </c>
      <c r="C1356" s="7">
        <f t="shared" ca="1" si="107"/>
        <v>676</v>
      </c>
      <c r="D1356" s="10" t="str">
        <f t="shared" ca="1" si="108"/>
        <v>Japan</v>
      </c>
      <c r="E1356" s="10">
        <f t="shared" ca="1" si="108"/>
        <v>0</v>
      </c>
      <c r="F1356" s="10" t="b">
        <f t="shared" ca="1" si="109"/>
        <v>1</v>
      </c>
      <c r="G1356" s="10">
        <f ca="1">IFERROR(OFFSET(INDIRECT($B$1&amp;"!"&amp;$B$2),$C1356,-COLUMN(INDIRECT($B$1&amp;"!"&amp;$B$2))+MATCH(G$4,results!$4:$4,0),1,1),"")</f>
        <v>2014</v>
      </c>
      <c r="H1356" s="10">
        <f ca="1">IFERROR(-VALUE(OFFSET(INDIRECT($B$1&amp;"!"&amp;$B$2),$C1356,-COLUMN(INDIRECT($B$1&amp;"!"&amp;$B$2))+MATCH(H$4,results!$4:$4,0),1,1)),"")</f>
        <v>22</v>
      </c>
    </row>
    <row r="1357" spans="1:8" x14ac:dyDescent="0.4">
      <c r="A1357" s="7">
        <f t="shared" si="105"/>
        <v>1352</v>
      </c>
      <c r="B1357" s="7">
        <f t="shared" ca="1" si="106"/>
        <v>2</v>
      </c>
      <c r="C1357" s="7">
        <f t="shared" ca="1" si="107"/>
        <v>676</v>
      </c>
      <c r="D1357" s="10" t="str">
        <f t="shared" ca="1" si="108"/>
        <v>Greece</v>
      </c>
      <c r="E1357" s="10">
        <f t="shared" ca="1" si="108"/>
        <v>0</v>
      </c>
      <c r="F1357" s="10" t="b">
        <f t="shared" ca="1" si="109"/>
        <v>0</v>
      </c>
      <c r="G1357" s="10">
        <f ca="1">IFERROR(OFFSET(INDIRECT($B$1&amp;"!"&amp;$B$2),$C1357,-COLUMN(INDIRECT($B$1&amp;"!"&amp;$B$2))+MATCH(G$4,results!$4:$4,0),1,1),"")</f>
        <v>2014</v>
      </c>
      <c r="H1357" s="10">
        <f ca="1">IFERROR(-VALUE(OFFSET(INDIRECT($B$1&amp;"!"&amp;$B$2),$C1357,-COLUMN(INDIRECT($B$1&amp;"!"&amp;$B$2))+MATCH(H$4,results!$4:$4,0),1,1)),"")</f>
        <v>22</v>
      </c>
    </row>
    <row r="1358" spans="1:8" x14ac:dyDescent="0.4">
      <c r="A1358" s="7">
        <f t="shared" si="105"/>
        <v>1353</v>
      </c>
      <c r="B1358" s="7">
        <f t="shared" ca="1" si="106"/>
        <v>0</v>
      </c>
      <c r="C1358" s="7">
        <f t="shared" ca="1" si="107"/>
        <v>677</v>
      </c>
      <c r="D1358" s="10" t="str">
        <f t="shared" ca="1" si="108"/>
        <v>Japan</v>
      </c>
      <c r="E1358" s="10">
        <f t="shared" ca="1" si="108"/>
        <v>1</v>
      </c>
      <c r="F1358" s="10" t="b">
        <f t="shared" ca="1" si="109"/>
        <v>1</v>
      </c>
      <c r="G1358" s="10">
        <f ca="1">IFERROR(OFFSET(INDIRECT($B$1&amp;"!"&amp;$B$2),$C1358,-COLUMN(INDIRECT($B$1&amp;"!"&amp;$B$2))+MATCH(G$4,results!$4:$4,0),1,1),"")</f>
        <v>2014</v>
      </c>
      <c r="H1358" s="10">
        <f ca="1">IFERROR(-VALUE(OFFSET(INDIRECT($B$1&amp;"!"&amp;$B$2),$C1358,-COLUMN(INDIRECT($B$1&amp;"!"&amp;$B$2))+MATCH(H$4,results!$4:$4,0),1,1)),"")</f>
        <v>37</v>
      </c>
    </row>
    <row r="1359" spans="1:8" x14ac:dyDescent="0.4">
      <c r="A1359" s="7">
        <f t="shared" si="105"/>
        <v>1354</v>
      </c>
      <c r="B1359" s="7">
        <f t="shared" ca="1" si="106"/>
        <v>2</v>
      </c>
      <c r="C1359" s="7">
        <f t="shared" ca="1" si="107"/>
        <v>677</v>
      </c>
      <c r="D1359" s="10" t="str">
        <f t="shared" ca="1" si="108"/>
        <v>Colombia</v>
      </c>
      <c r="E1359" s="10">
        <f t="shared" ca="1" si="108"/>
        <v>4</v>
      </c>
      <c r="F1359" s="10" t="b">
        <f t="shared" ca="1" si="109"/>
        <v>0</v>
      </c>
      <c r="G1359" s="10">
        <f ca="1">IFERROR(OFFSET(INDIRECT($B$1&amp;"!"&amp;$B$2),$C1359,-COLUMN(INDIRECT($B$1&amp;"!"&amp;$B$2))+MATCH(G$4,results!$4:$4,0),1,1),"")</f>
        <v>2014</v>
      </c>
      <c r="H1359" s="10">
        <f ca="1">IFERROR(-VALUE(OFFSET(INDIRECT($B$1&amp;"!"&amp;$B$2),$C1359,-COLUMN(INDIRECT($B$1&amp;"!"&amp;$B$2))+MATCH(H$4,results!$4:$4,0),1,1)),"")</f>
        <v>37</v>
      </c>
    </row>
    <row r="1360" spans="1:8" x14ac:dyDescent="0.4">
      <c r="A1360" s="7">
        <f t="shared" si="105"/>
        <v>1355</v>
      </c>
      <c r="B1360" s="7">
        <f t="shared" ca="1" si="106"/>
        <v>0</v>
      </c>
      <c r="C1360" s="7">
        <f t="shared" ca="1" si="107"/>
        <v>678</v>
      </c>
      <c r="D1360" s="10" t="str">
        <f t="shared" ca="1" si="108"/>
        <v>Greece</v>
      </c>
      <c r="E1360" s="10">
        <f t="shared" ca="1" si="108"/>
        <v>2</v>
      </c>
      <c r="F1360" s="10" t="b">
        <f t="shared" ca="1" si="109"/>
        <v>1</v>
      </c>
      <c r="G1360" s="10">
        <f ca="1">IFERROR(OFFSET(INDIRECT($B$1&amp;"!"&amp;$B$2),$C1360,-COLUMN(INDIRECT($B$1&amp;"!"&amp;$B$2))+MATCH(G$4,results!$4:$4,0),1,1),"")</f>
        <v>2014</v>
      </c>
      <c r="H1360" s="10">
        <f ca="1">IFERROR(-VALUE(OFFSET(INDIRECT($B$1&amp;"!"&amp;$B$2),$C1360,-COLUMN(INDIRECT($B$1&amp;"!"&amp;$B$2))+MATCH(H$4,results!$4:$4,0),1,1)),"")</f>
        <v>38</v>
      </c>
    </row>
    <row r="1361" spans="1:8" x14ac:dyDescent="0.4">
      <c r="A1361" s="7">
        <f t="shared" si="105"/>
        <v>1356</v>
      </c>
      <c r="B1361" s="7">
        <f t="shared" ca="1" si="106"/>
        <v>2</v>
      </c>
      <c r="C1361" s="7">
        <f t="shared" ca="1" si="107"/>
        <v>678</v>
      </c>
      <c r="D1361" s="10" t="str">
        <f t="shared" ca="1" si="108"/>
        <v>Ivory Coast</v>
      </c>
      <c r="E1361" s="10">
        <f t="shared" ca="1" si="108"/>
        <v>1</v>
      </c>
      <c r="F1361" s="10" t="b">
        <f t="shared" ca="1" si="109"/>
        <v>0</v>
      </c>
      <c r="G1361" s="10">
        <f ca="1">IFERROR(OFFSET(INDIRECT($B$1&amp;"!"&amp;$B$2),$C1361,-COLUMN(INDIRECT($B$1&amp;"!"&amp;$B$2))+MATCH(G$4,results!$4:$4,0),1,1),"")</f>
        <v>2014</v>
      </c>
      <c r="H1361" s="10">
        <f ca="1">IFERROR(-VALUE(OFFSET(INDIRECT($B$1&amp;"!"&amp;$B$2),$C1361,-COLUMN(INDIRECT($B$1&amp;"!"&amp;$B$2))+MATCH(H$4,results!$4:$4,0),1,1)),"")</f>
        <v>38</v>
      </c>
    </row>
    <row r="1362" spans="1:8" x14ac:dyDescent="0.4">
      <c r="A1362" s="7">
        <f t="shared" si="105"/>
        <v>1357</v>
      </c>
      <c r="B1362" s="7">
        <f t="shared" ca="1" si="106"/>
        <v>0</v>
      </c>
      <c r="C1362" s="7">
        <f t="shared" ca="1" si="107"/>
        <v>679</v>
      </c>
      <c r="D1362" s="10" t="str">
        <f t="shared" ca="1" si="108"/>
        <v>Uruguay</v>
      </c>
      <c r="E1362" s="10">
        <f t="shared" ca="1" si="108"/>
        <v>1</v>
      </c>
      <c r="F1362" s="10" t="b">
        <f t="shared" ca="1" si="109"/>
        <v>1</v>
      </c>
      <c r="G1362" s="10">
        <f ca="1">IFERROR(OFFSET(INDIRECT($B$1&amp;"!"&amp;$B$2),$C1362,-COLUMN(INDIRECT($B$1&amp;"!"&amp;$B$2))+MATCH(G$4,results!$4:$4,0),1,1),"")</f>
        <v>2014</v>
      </c>
      <c r="H1362" s="10">
        <f ca="1">IFERROR(-VALUE(OFFSET(INDIRECT($B$1&amp;"!"&amp;$B$2),$C1362,-COLUMN(INDIRECT($B$1&amp;"!"&amp;$B$2))+MATCH(H$4,results!$4:$4,0),1,1)),"")</f>
        <v>7</v>
      </c>
    </row>
    <row r="1363" spans="1:8" x14ac:dyDescent="0.4">
      <c r="A1363" s="7">
        <f t="shared" si="105"/>
        <v>1358</v>
      </c>
      <c r="B1363" s="7">
        <f t="shared" ca="1" si="106"/>
        <v>2</v>
      </c>
      <c r="C1363" s="7">
        <f t="shared" ca="1" si="107"/>
        <v>679</v>
      </c>
      <c r="D1363" s="10" t="str">
        <f t="shared" ca="1" si="108"/>
        <v>Costa Rica</v>
      </c>
      <c r="E1363" s="10">
        <f t="shared" ca="1" si="108"/>
        <v>3</v>
      </c>
      <c r="F1363" s="10" t="b">
        <f t="shared" ca="1" si="109"/>
        <v>0</v>
      </c>
      <c r="G1363" s="10">
        <f ca="1">IFERROR(OFFSET(INDIRECT($B$1&amp;"!"&amp;$B$2),$C1363,-COLUMN(INDIRECT($B$1&amp;"!"&amp;$B$2))+MATCH(G$4,results!$4:$4,0),1,1),"")</f>
        <v>2014</v>
      </c>
      <c r="H1363" s="10">
        <f ca="1">IFERROR(-VALUE(OFFSET(INDIRECT($B$1&amp;"!"&amp;$B$2),$C1363,-COLUMN(INDIRECT($B$1&amp;"!"&amp;$B$2))+MATCH(H$4,results!$4:$4,0),1,1)),"")</f>
        <v>7</v>
      </c>
    </row>
    <row r="1364" spans="1:8" x14ac:dyDescent="0.4">
      <c r="A1364" s="7">
        <f t="shared" si="105"/>
        <v>1359</v>
      </c>
      <c r="B1364" s="7">
        <f t="shared" ca="1" si="106"/>
        <v>0</v>
      </c>
      <c r="C1364" s="7">
        <f t="shared" ca="1" si="107"/>
        <v>680</v>
      </c>
      <c r="D1364" s="10" t="str">
        <f t="shared" ca="1" si="108"/>
        <v>England</v>
      </c>
      <c r="E1364" s="10">
        <f t="shared" ca="1" si="108"/>
        <v>1</v>
      </c>
      <c r="F1364" s="10" t="b">
        <f t="shared" ca="1" si="109"/>
        <v>1</v>
      </c>
      <c r="G1364" s="10">
        <f ca="1">IFERROR(OFFSET(INDIRECT($B$1&amp;"!"&amp;$B$2),$C1364,-COLUMN(INDIRECT($B$1&amp;"!"&amp;$B$2))+MATCH(G$4,results!$4:$4,0),1,1),"")</f>
        <v>2014</v>
      </c>
      <c r="H1364" s="10">
        <f ca="1">IFERROR(-VALUE(OFFSET(INDIRECT($B$1&amp;"!"&amp;$B$2),$C1364,-COLUMN(INDIRECT($B$1&amp;"!"&amp;$B$2))+MATCH(H$4,results!$4:$4,0),1,1)),"")</f>
        <v>8</v>
      </c>
    </row>
    <row r="1365" spans="1:8" x14ac:dyDescent="0.4">
      <c r="A1365" s="7">
        <f t="shared" si="105"/>
        <v>1360</v>
      </c>
      <c r="B1365" s="7">
        <f t="shared" ca="1" si="106"/>
        <v>2</v>
      </c>
      <c r="C1365" s="7">
        <f t="shared" ca="1" si="107"/>
        <v>680</v>
      </c>
      <c r="D1365" s="10" t="str">
        <f t="shared" ca="1" si="108"/>
        <v>Italy</v>
      </c>
      <c r="E1365" s="10">
        <f t="shared" ca="1" si="108"/>
        <v>2</v>
      </c>
      <c r="F1365" s="10" t="b">
        <f t="shared" ca="1" si="109"/>
        <v>0</v>
      </c>
      <c r="G1365" s="10">
        <f ca="1">IFERROR(OFFSET(INDIRECT($B$1&amp;"!"&amp;$B$2),$C1365,-COLUMN(INDIRECT($B$1&amp;"!"&amp;$B$2))+MATCH(G$4,results!$4:$4,0),1,1),"")</f>
        <v>2014</v>
      </c>
      <c r="H1365" s="10">
        <f ca="1">IFERROR(-VALUE(OFFSET(INDIRECT($B$1&amp;"!"&amp;$B$2),$C1365,-COLUMN(INDIRECT($B$1&amp;"!"&amp;$B$2))+MATCH(H$4,results!$4:$4,0),1,1)),"")</f>
        <v>8</v>
      </c>
    </row>
    <row r="1366" spans="1:8" x14ac:dyDescent="0.4">
      <c r="A1366" s="7">
        <f t="shared" si="105"/>
        <v>1361</v>
      </c>
      <c r="B1366" s="7">
        <f t="shared" ca="1" si="106"/>
        <v>0</v>
      </c>
      <c r="C1366" s="7">
        <f t="shared" ca="1" si="107"/>
        <v>681</v>
      </c>
      <c r="D1366" s="10" t="str">
        <f t="shared" ca="1" si="108"/>
        <v>Uruguay</v>
      </c>
      <c r="E1366" s="10">
        <f t="shared" ca="1" si="108"/>
        <v>2</v>
      </c>
      <c r="F1366" s="10" t="b">
        <f t="shared" ca="1" si="109"/>
        <v>1</v>
      </c>
      <c r="G1366" s="10">
        <f ca="1">IFERROR(OFFSET(INDIRECT($B$1&amp;"!"&amp;$B$2),$C1366,-COLUMN(INDIRECT($B$1&amp;"!"&amp;$B$2))+MATCH(G$4,results!$4:$4,0),1,1),"")</f>
        <v>2014</v>
      </c>
      <c r="H1366" s="10">
        <f ca="1">IFERROR(-VALUE(OFFSET(INDIRECT($B$1&amp;"!"&amp;$B$2),$C1366,-COLUMN(INDIRECT($B$1&amp;"!"&amp;$B$2))+MATCH(H$4,results!$4:$4,0),1,1)),"")</f>
        <v>23</v>
      </c>
    </row>
    <row r="1367" spans="1:8" x14ac:dyDescent="0.4">
      <c r="A1367" s="7">
        <f t="shared" si="105"/>
        <v>1362</v>
      </c>
      <c r="B1367" s="7">
        <f t="shared" ca="1" si="106"/>
        <v>2</v>
      </c>
      <c r="C1367" s="7">
        <f t="shared" ca="1" si="107"/>
        <v>681</v>
      </c>
      <c r="D1367" s="10" t="str">
        <f t="shared" ca="1" si="108"/>
        <v>England</v>
      </c>
      <c r="E1367" s="10">
        <f t="shared" ca="1" si="108"/>
        <v>1</v>
      </c>
      <c r="F1367" s="10" t="b">
        <f t="shared" ca="1" si="109"/>
        <v>0</v>
      </c>
      <c r="G1367" s="10">
        <f ca="1">IFERROR(OFFSET(INDIRECT($B$1&amp;"!"&amp;$B$2),$C1367,-COLUMN(INDIRECT($B$1&amp;"!"&amp;$B$2))+MATCH(G$4,results!$4:$4,0),1,1),"")</f>
        <v>2014</v>
      </c>
      <c r="H1367" s="10">
        <f ca="1">IFERROR(-VALUE(OFFSET(INDIRECT($B$1&amp;"!"&amp;$B$2),$C1367,-COLUMN(INDIRECT($B$1&amp;"!"&amp;$B$2))+MATCH(H$4,results!$4:$4,0),1,1)),"")</f>
        <v>23</v>
      </c>
    </row>
    <row r="1368" spans="1:8" x14ac:dyDescent="0.4">
      <c r="A1368" s="7">
        <f t="shared" si="105"/>
        <v>1363</v>
      </c>
      <c r="B1368" s="7">
        <f t="shared" ca="1" si="106"/>
        <v>0</v>
      </c>
      <c r="C1368" s="7">
        <f t="shared" ca="1" si="107"/>
        <v>682</v>
      </c>
      <c r="D1368" s="10" t="str">
        <f t="shared" ca="1" si="108"/>
        <v>Italy</v>
      </c>
      <c r="E1368" s="10">
        <f t="shared" ca="1" si="108"/>
        <v>0</v>
      </c>
      <c r="F1368" s="10" t="b">
        <f t="shared" ca="1" si="109"/>
        <v>1</v>
      </c>
      <c r="G1368" s="10">
        <f ca="1">IFERROR(OFFSET(INDIRECT($B$1&amp;"!"&amp;$B$2),$C1368,-COLUMN(INDIRECT($B$1&amp;"!"&amp;$B$2))+MATCH(G$4,results!$4:$4,0),1,1),"")</f>
        <v>2014</v>
      </c>
      <c r="H1368" s="10">
        <f ca="1">IFERROR(-VALUE(OFFSET(INDIRECT($B$1&amp;"!"&amp;$B$2),$C1368,-COLUMN(INDIRECT($B$1&amp;"!"&amp;$B$2))+MATCH(H$4,results!$4:$4,0),1,1)),"")</f>
        <v>24</v>
      </c>
    </row>
    <row r="1369" spans="1:8" x14ac:dyDescent="0.4">
      <c r="A1369" s="7">
        <f t="shared" si="105"/>
        <v>1364</v>
      </c>
      <c r="B1369" s="7">
        <f t="shared" ca="1" si="106"/>
        <v>2</v>
      </c>
      <c r="C1369" s="7">
        <f t="shared" ca="1" si="107"/>
        <v>682</v>
      </c>
      <c r="D1369" s="10" t="str">
        <f t="shared" ca="1" si="108"/>
        <v>Costa Rica</v>
      </c>
      <c r="E1369" s="10">
        <f t="shared" ca="1" si="108"/>
        <v>1</v>
      </c>
      <c r="F1369" s="10" t="b">
        <f t="shared" ca="1" si="109"/>
        <v>0</v>
      </c>
      <c r="G1369" s="10">
        <f ca="1">IFERROR(OFFSET(INDIRECT($B$1&amp;"!"&amp;$B$2),$C1369,-COLUMN(INDIRECT($B$1&amp;"!"&amp;$B$2))+MATCH(G$4,results!$4:$4,0),1,1),"")</f>
        <v>2014</v>
      </c>
      <c r="H1369" s="10">
        <f ca="1">IFERROR(-VALUE(OFFSET(INDIRECT($B$1&amp;"!"&amp;$B$2),$C1369,-COLUMN(INDIRECT($B$1&amp;"!"&amp;$B$2))+MATCH(H$4,results!$4:$4,0),1,1)),"")</f>
        <v>24</v>
      </c>
    </row>
    <row r="1370" spans="1:8" x14ac:dyDescent="0.4">
      <c r="A1370" s="7">
        <f t="shared" si="105"/>
        <v>1365</v>
      </c>
      <c r="B1370" s="7">
        <f t="shared" ca="1" si="106"/>
        <v>0</v>
      </c>
      <c r="C1370" s="7">
        <f t="shared" ca="1" si="107"/>
        <v>683</v>
      </c>
      <c r="D1370" s="10" t="str">
        <f t="shared" ca="1" si="108"/>
        <v>Italy</v>
      </c>
      <c r="E1370" s="10">
        <f t="shared" ca="1" si="108"/>
        <v>0</v>
      </c>
      <c r="F1370" s="10" t="b">
        <f t="shared" ca="1" si="109"/>
        <v>1</v>
      </c>
      <c r="G1370" s="10">
        <f ca="1">IFERROR(OFFSET(INDIRECT($B$1&amp;"!"&amp;$B$2),$C1370,-COLUMN(INDIRECT($B$1&amp;"!"&amp;$B$2))+MATCH(G$4,results!$4:$4,0),1,1),"")</f>
        <v>2014</v>
      </c>
      <c r="H1370" s="10">
        <f ca="1">IFERROR(-VALUE(OFFSET(INDIRECT($B$1&amp;"!"&amp;$B$2),$C1370,-COLUMN(INDIRECT($B$1&amp;"!"&amp;$B$2))+MATCH(H$4,results!$4:$4,0),1,1)),"")</f>
        <v>39</v>
      </c>
    </row>
    <row r="1371" spans="1:8" x14ac:dyDescent="0.4">
      <c r="A1371" s="7">
        <f t="shared" si="105"/>
        <v>1366</v>
      </c>
      <c r="B1371" s="7">
        <f t="shared" ca="1" si="106"/>
        <v>2</v>
      </c>
      <c r="C1371" s="7">
        <f t="shared" ca="1" si="107"/>
        <v>683</v>
      </c>
      <c r="D1371" s="10" t="str">
        <f t="shared" ca="1" si="108"/>
        <v>Uruguay</v>
      </c>
      <c r="E1371" s="10">
        <f t="shared" ca="1" si="108"/>
        <v>1</v>
      </c>
      <c r="F1371" s="10" t="b">
        <f t="shared" ca="1" si="109"/>
        <v>0</v>
      </c>
      <c r="G1371" s="10">
        <f ca="1">IFERROR(OFFSET(INDIRECT($B$1&amp;"!"&amp;$B$2),$C1371,-COLUMN(INDIRECT($B$1&amp;"!"&amp;$B$2))+MATCH(G$4,results!$4:$4,0),1,1),"")</f>
        <v>2014</v>
      </c>
      <c r="H1371" s="10">
        <f ca="1">IFERROR(-VALUE(OFFSET(INDIRECT($B$1&amp;"!"&amp;$B$2),$C1371,-COLUMN(INDIRECT($B$1&amp;"!"&amp;$B$2))+MATCH(H$4,results!$4:$4,0),1,1)),"")</f>
        <v>39</v>
      </c>
    </row>
    <row r="1372" spans="1:8" x14ac:dyDescent="0.4">
      <c r="A1372" s="7">
        <f t="shared" si="105"/>
        <v>1367</v>
      </c>
      <c r="B1372" s="7">
        <f t="shared" ca="1" si="106"/>
        <v>0</v>
      </c>
      <c r="C1372" s="7">
        <f t="shared" ca="1" si="107"/>
        <v>684</v>
      </c>
      <c r="D1372" s="10" t="str">
        <f t="shared" ca="1" si="108"/>
        <v>Costa Rica</v>
      </c>
      <c r="E1372" s="10">
        <f t="shared" ca="1" si="108"/>
        <v>0</v>
      </c>
      <c r="F1372" s="10" t="b">
        <f t="shared" ca="1" si="109"/>
        <v>1</v>
      </c>
      <c r="G1372" s="10">
        <f ca="1">IFERROR(OFFSET(INDIRECT($B$1&amp;"!"&amp;$B$2),$C1372,-COLUMN(INDIRECT($B$1&amp;"!"&amp;$B$2))+MATCH(G$4,results!$4:$4,0),1,1),"")</f>
        <v>2014</v>
      </c>
      <c r="H1372" s="10">
        <f ca="1">IFERROR(-VALUE(OFFSET(INDIRECT($B$1&amp;"!"&amp;$B$2),$C1372,-COLUMN(INDIRECT($B$1&amp;"!"&amp;$B$2))+MATCH(H$4,results!$4:$4,0),1,1)),"")</f>
        <v>40</v>
      </c>
    </row>
    <row r="1373" spans="1:8" x14ac:dyDescent="0.4">
      <c r="A1373" s="7">
        <f t="shared" si="105"/>
        <v>1368</v>
      </c>
      <c r="B1373" s="7">
        <f t="shared" ca="1" si="106"/>
        <v>2</v>
      </c>
      <c r="C1373" s="7">
        <f t="shared" ca="1" si="107"/>
        <v>684</v>
      </c>
      <c r="D1373" s="10" t="str">
        <f t="shared" ca="1" si="108"/>
        <v>England</v>
      </c>
      <c r="E1373" s="10">
        <f t="shared" ca="1" si="108"/>
        <v>0</v>
      </c>
      <c r="F1373" s="10" t="b">
        <f t="shared" ca="1" si="109"/>
        <v>0</v>
      </c>
      <c r="G1373" s="10">
        <f ca="1">IFERROR(OFFSET(INDIRECT($B$1&amp;"!"&amp;$B$2),$C1373,-COLUMN(INDIRECT($B$1&amp;"!"&amp;$B$2))+MATCH(G$4,results!$4:$4,0),1,1),"")</f>
        <v>2014</v>
      </c>
      <c r="H1373" s="10">
        <f ca="1">IFERROR(-VALUE(OFFSET(INDIRECT($B$1&amp;"!"&amp;$B$2),$C1373,-COLUMN(INDIRECT($B$1&amp;"!"&amp;$B$2))+MATCH(H$4,results!$4:$4,0),1,1)),"")</f>
        <v>40</v>
      </c>
    </row>
    <row r="1374" spans="1:8" x14ac:dyDescent="0.4">
      <c r="A1374" s="7">
        <f t="shared" si="105"/>
        <v>1369</v>
      </c>
      <c r="B1374" s="7">
        <f t="shared" ca="1" si="106"/>
        <v>0</v>
      </c>
      <c r="C1374" s="7">
        <f t="shared" ca="1" si="107"/>
        <v>685</v>
      </c>
      <c r="D1374" s="10" t="str">
        <f t="shared" ca="1" si="108"/>
        <v>Switzerland</v>
      </c>
      <c r="E1374" s="10">
        <f t="shared" ca="1" si="108"/>
        <v>2</v>
      </c>
      <c r="F1374" s="10" t="b">
        <f t="shared" ca="1" si="109"/>
        <v>1</v>
      </c>
      <c r="G1374" s="10">
        <f ca="1">IFERROR(OFFSET(INDIRECT($B$1&amp;"!"&amp;$B$2),$C1374,-COLUMN(INDIRECT($B$1&amp;"!"&amp;$B$2))+MATCH(G$4,results!$4:$4,0),1,1),"")</f>
        <v>2014</v>
      </c>
      <c r="H1374" s="10">
        <f ca="1">IFERROR(-VALUE(OFFSET(INDIRECT($B$1&amp;"!"&amp;$B$2),$C1374,-COLUMN(INDIRECT($B$1&amp;"!"&amp;$B$2))+MATCH(H$4,results!$4:$4,0),1,1)),"")</f>
        <v>9</v>
      </c>
    </row>
    <row r="1375" spans="1:8" x14ac:dyDescent="0.4">
      <c r="A1375" s="7">
        <f t="shared" si="105"/>
        <v>1370</v>
      </c>
      <c r="B1375" s="7">
        <f t="shared" ca="1" si="106"/>
        <v>2</v>
      </c>
      <c r="C1375" s="7">
        <f t="shared" ca="1" si="107"/>
        <v>685</v>
      </c>
      <c r="D1375" s="10" t="str">
        <f t="shared" ca="1" si="108"/>
        <v>Ecuador</v>
      </c>
      <c r="E1375" s="10">
        <f t="shared" ca="1" si="108"/>
        <v>1</v>
      </c>
      <c r="F1375" s="10" t="b">
        <f t="shared" ca="1" si="109"/>
        <v>0</v>
      </c>
      <c r="G1375" s="10">
        <f ca="1">IFERROR(OFFSET(INDIRECT($B$1&amp;"!"&amp;$B$2),$C1375,-COLUMN(INDIRECT($B$1&amp;"!"&amp;$B$2))+MATCH(G$4,results!$4:$4,0),1,1),"")</f>
        <v>2014</v>
      </c>
      <c r="H1375" s="10">
        <f ca="1">IFERROR(-VALUE(OFFSET(INDIRECT($B$1&amp;"!"&amp;$B$2),$C1375,-COLUMN(INDIRECT($B$1&amp;"!"&amp;$B$2))+MATCH(H$4,results!$4:$4,0),1,1)),"")</f>
        <v>9</v>
      </c>
    </row>
    <row r="1376" spans="1:8" x14ac:dyDescent="0.4">
      <c r="A1376" s="7">
        <f t="shared" si="105"/>
        <v>1371</v>
      </c>
      <c r="B1376" s="7">
        <f t="shared" ca="1" si="106"/>
        <v>0</v>
      </c>
      <c r="C1376" s="7">
        <f t="shared" ca="1" si="107"/>
        <v>686</v>
      </c>
      <c r="D1376" s="10" t="str">
        <f t="shared" ca="1" si="108"/>
        <v>France</v>
      </c>
      <c r="E1376" s="10">
        <f t="shared" ca="1" si="108"/>
        <v>3</v>
      </c>
      <c r="F1376" s="10" t="b">
        <f t="shared" ca="1" si="109"/>
        <v>1</v>
      </c>
      <c r="G1376" s="10">
        <f ca="1">IFERROR(OFFSET(INDIRECT($B$1&amp;"!"&amp;$B$2),$C1376,-COLUMN(INDIRECT($B$1&amp;"!"&amp;$B$2))+MATCH(G$4,results!$4:$4,0),1,1),"")</f>
        <v>2014</v>
      </c>
      <c r="H1376" s="10">
        <f ca="1">IFERROR(-VALUE(OFFSET(INDIRECT($B$1&amp;"!"&amp;$B$2),$C1376,-COLUMN(INDIRECT($B$1&amp;"!"&amp;$B$2))+MATCH(H$4,results!$4:$4,0),1,1)),"")</f>
        <v>10</v>
      </c>
    </row>
    <row r="1377" spans="1:8" x14ac:dyDescent="0.4">
      <c r="A1377" s="7">
        <f t="shared" si="105"/>
        <v>1372</v>
      </c>
      <c r="B1377" s="7">
        <f t="shared" ca="1" si="106"/>
        <v>2</v>
      </c>
      <c r="C1377" s="7">
        <f t="shared" ca="1" si="107"/>
        <v>686</v>
      </c>
      <c r="D1377" s="10" t="str">
        <f t="shared" ca="1" si="108"/>
        <v>Honduras</v>
      </c>
      <c r="E1377" s="10">
        <f t="shared" ca="1" si="108"/>
        <v>0</v>
      </c>
      <c r="F1377" s="10" t="b">
        <f t="shared" ca="1" si="109"/>
        <v>0</v>
      </c>
      <c r="G1377" s="10">
        <f ca="1">IFERROR(OFFSET(INDIRECT($B$1&amp;"!"&amp;$B$2),$C1377,-COLUMN(INDIRECT($B$1&amp;"!"&amp;$B$2))+MATCH(G$4,results!$4:$4,0),1,1),"")</f>
        <v>2014</v>
      </c>
      <c r="H1377" s="10">
        <f ca="1">IFERROR(-VALUE(OFFSET(INDIRECT($B$1&amp;"!"&amp;$B$2),$C1377,-COLUMN(INDIRECT($B$1&amp;"!"&amp;$B$2))+MATCH(H$4,results!$4:$4,0),1,1)),"")</f>
        <v>10</v>
      </c>
    </row>
    <row r="1378" spans="1:8" x14ac:dyDescent="0.4">
      <c r="A1378" s="7">
        <f t="shared" si="105"/>
        <v>1373</v>
      </c>
      <c r="B1378" s="7">
        <f t="shared" ca="1" si="106"/>
        <v>0</v>
      </c>
      <c r="C1378" s="7">
        <f t="shared" ca="1" si="107"/>
        <v>687</v>
      </c>
      <c r="D1378" s="10" t="str">
        <f t="shared" ca="1" si="108"/>
        <v>Switzerland</v>
      </c>
      <c r="E1378" s="10">
        <f t="shared" ca="1" si="108"/>
        <v>2</v>
      </c>
      <c r="F1378" s="10" t="b">
        <f t="shared" ca="1" si="109"/>
        <v>1</v>
      </c>
      <c r="G1378" s="10">
        <f ca="1">IFERROR(OFFSET(INDIRECT($B$1&amp;"!"&amp;$B$2),$C1378,-COLUMN(INDIRECT($B$1&amp;"!"&amp;$B$2))+MATCH(G$4,results!$4:$4,0),1,1),"")</f>
        <v>2014</v>
      </c>
      <c r="H1378" s="10">
        <f ca="1">IFERROR(-VALUE(OFFSET(INDIRECT($B$1&amp;"!"&amp;$B$2),$C1378,-COLUMN(INDIRECT($B$1&amp;"!"&amp;$B$2))+MATCH(H$4,results!$4:$4,0),1,1)),"")</f>
        <v>25</v>
      </c>
    </row>
    <row r="1379" spans="1:8" x14ac:dyDescent="0.4">
      <c r="A1379" s="7">
        <f t="shared" si="105"/>
        <v>1374</v>
      </c>
      <c r="B1379" s="7">
        <f t="shared" ca="1" si="106"/>
        <v>2</v>
      </c>
      <c r="C1379" s="7">
        <f t="shared" ca="1" si="107"/>
        <v>687</v>
      </c>
      <c r="D1379" s="10" t="str">
        <f t="shared" ca="1" si="108"/>
        <v>France</v>
      </c>
      <c r="E1379" s="10">
        <f t="shared" ca="1" si="108"/>
        <v>5</v>
      </c>
      <c r="F1379" s="10" t="b">
        <f t="shared" ca="1" si="109"/>
        <v>0</v>
      </c>
      <c r="G1379" s="10">
        <f ca="1">IFERROR(OFFSET(INDIRECT($B$1&amp;"!"&amp;$B$2),$C1379,-COLUMN(INDIRECT($B$1&amp;"!"&amp;$B$2))+MATCH(G$4,results!$4:$4,0),1,1),"")</f>
        <v>2014</v>
      </c>
      <c r="H1379" s="10">
        <f ca="1">IFERROR(-VALUE(OFFSET(INDIRECT($B$1&amp;"!"&amp;$B$2),$C1379,-COLUMN(INDIRECT($B$1&amp;"!"&amp;$B$2))+MATCH(H$4,results!$4:$4,0),1,1)),"")</f>
        <v>25</v>
      </c>
    </row>
    <row r="1380" spans="1:8" x14ac:dyDescent="0.4">
      <c r="A1380" s="7">
        <f t="shared" si="105"/>
        <v>1375</v>
      </c>
      <c r="B1380" s="7">
        <f t="shared" ca="1" si="106"/>
        <v>0</v>
      </c>
      <c r="C1380" s="7">
        <f t="shared" ca="1" si="107"/>
        <v>688</v>
      </c>
      <c r="D1380" s="10" t="str">
        <f t="shared" ca="1" si="108"/>
        <v>Honduras</v>
      </c>
      <c r="E1380" s="10">
        <f t="shared" ca="1" si="108"/>
        <v>1</v>
      </c>
      <c r="F1380" s="10" t="b">
        <f t="shared" ca="1" si="109"/>
        <v>1</v>
      </c>
      <c r="G1380" s="10">
        <f ca="1">IFERROR(OFFSET(INDIRECT($B$1&amp;"!"&amp;$B$2),$C1380,-COLUMN(INDIRECT($B$1&amp;"!"&amp;$B$2))+MATCH(G$4,results!$4:$4,0),1,1),"")</f>
        <v>2014</v>
      </c>
      <c r="H1380" s="10">
        <f ca="1">IFERROR(-VALUE(OFFSET(INDIRECT($B$1&amp;"!"&amp;$B$2),$C1380,-COLUMN(INDIRECT($B$1&amp;"!"&amp;$B$2))+MATCH(H$4,results!$4:$4,0),1,1)),"")</f>
        <v>26</v>
      </c>
    </row>
    <row r="1381" spans="1:8" x14ac:dyDescent="0.4">
      <c r="A1381" s="7">
        <f t="shared" si="105"/>
        <v>1376</v>
      </c>
      <c r="B1381" s="7">
        <f t="shared" ca="1" si="106"/>
        <v>2</v>
      </c>
      <c r="C1381" s="7">
        <f t="shared" ca="1" si="107"/>
        <v>688</v>
      </c>
      <c r="D1381" s="10" t="str">
        <f t="shared" ca="1" si="108"/>
        <v>Ecuador</v>
      </c>
      <c r="E1381" s="10">
        <f t="shared" ca="1" si="108"/>
        <v>2</v>
      </c>
      <c r="F1381" s="10" t="b">
        <f t="shared" ca="1" si="109"/>
        <v>0</v>
      </c>
      <c r="G1381" s="10">
        <f ca="1">IFERROR(OFFSET(INDIRECT($B$1&amp;"!"&amp;$B$2),$C1381,-COLUMN(INDIRECT($B$1&amp;"!"&amp;$B$2))+MATCH(G$4,results!$4:$4,0),1,1),"")</f>
        <v>2014</v>
      </c>
      <c r="H1381" s="10">
        <f ca="1">IFERROR(-VALUE(OFFSET(INDIRECT($B$1&amp;"!"&amp;$B$2),$C1381,-COLUMN(INDIRECT($B$1&amp;"!"&amp;$B$2))+MATCH(H$4,results!$4:$4,0),1,1)),"")</f>
        <v>26</v>
      </c>
    </row>
    <row r="1382" spans="1:8" x14ac:dyDescent="0.4">
      <c r="A1382" s="7">
        <f t="shared" si="105"/>
        <v>1377</v>
      </c>
      <c r="B1382" s="7">
        <f t="shared" ca="1" si="106"/>
        <v>0</v>
      </c>
      <c r="C1382" s="7">
        <f t="shared" ca="1" si="107"/>
        <v>689</v>
      </c>
      <c r="D1382" s="10" t="str">
        <f t="shared" ca="1" si="108"/>
        <v>Honduras</v>
      </c>
      <c r="E1382" s="10">
        <f t="shared" ca="1" si="108"/>
        <v>0</v>
      </c>
      <c r="F1382" s="10" t="b">
        <f t="shared" ca="1" si="109"/>
        <v>1</v>
      </c>
      <c r="G1382" s="10">
        <f ca="1">IFERROR(OFFSET(INDIRECT($B$1&amp;"!"&amp;$B$2),$C1382,-COLUMN(INDIRECT($B$1&amp;"!"&amp;$B$2))+MATCH(G$4,results!$4:$4,0),1,1),"")</f>
        <v>2014</v>
      </c>
      <c r="H1382" s="10">
        <f ca="1">IFERROR(-VALUE(OFFSET(INDIRECT($B$1&amp;"!"&amp;$B$2),$C1382,-COLUMN(INDIRECT($B$1&amp;"!"&amp;$B$2))+MATCH(H$4,results!$4:$4,0),1,1)),"")</f>
        <v>41</v>
      </c>
    </row>
    <row r="1383" spans="1:8" x14ac:dyDescent="0.4">
      <c r="A1383" s="7">
        <f t="shared" si="105"/>
        <v>1378</v>
      </c>
      <c r="B1383" s="7">
        <f t="shared" ca="1" si="106"/>
        <v>2</v>
      </c>
      <c r="C1383" s="7">
        <f t="shared" ca="1" si="107"/>
        <v>689</v>
      </c>
      <c r="D1383" s="10" t="str">
        <f t="shared" ca="1" si="108"/>
        <v>Switzerland</v>
      </c>
      <c r="E1383" s="10">
        <f t="shared" ca="1" si="108"/>
        <v>3</v>
      </c>
      <c r="F1383" s="10" t="b">
        <f t="shared" ca="1" si="109"/>
        <v>0</v>
      </c>
      <c r="G1383" s="10">
        <f ca="1">IFERROR(OFFSET(INDIRECT($B$1&amp;"!"&amp;$B$2),$C1383,-COLUMN(INDIRECT($B$1&amp;"!"&amp;$B$2))+MATCH(G$4,results!$4:$4,0),1,1),"")</f>
        <v>2014</v>
      </c>
      <c r="H1383" s="10">
        <f ca="1">IFERROR(-VALUE(OFFSET(INDIRECT($B$1&amp;"!"&amp;$B$2),$C1383,-COLUMN(INDIRECT($B$1&amp;"!"&amp;$B$2))+MATCH(H$4,results!$4:$4,0),1,1)),"")</f>
        <v>41</v>
      </c>
    </row>
    <row r="1384" spans="1:8" x14ac:dyDescent="0.4">
      <c r="A1384" s="7">
        <f t="shared" si="105"/>
        <v>1379</v>
      </c>
      <c r="B1384" s="7">
        <f t="shared" ca="1" si="106"/>
        <v>0</v>
      </c>
      <c r="C1384" s="7">
        <f t="shared" ca="1" si="107"/>
        <v>690</v>
      </c>
      <c r="D1384" s="10" t="str">
        <f t="shared" ca="1" si="108"/>
        <v>Ecuador</v>
      </c>
      <c r="E1384" s="10">
        <f t="shared" ca="1" si="108"/>
        <v>0</v>
      </c>
      <c r="F1384" s="10" t="b">
        <f t="shared" ca="1" si="109"/>
        <v>1</v>
      </c>
      <c r="G1384" s="10">
        <f ca="1">IFERROR(OFFSET(INDIRECT($B$1&amp;"!"&amp;$B$2),$C1384,-COLUMN(INDIRECT($B$1&amp;"!"&amp;$B$2))+MATCH(G$4,results!$4:$4,0),1,1),"")</f>
        <v>2014</v>
      </c>
      <c r="H1384" s="10">
        <f ca="1">IFERROR(-VALUE(OFFSET(INDIRECT($B$1&amp;"!"&amp;$B$2),$C1384,-COLUMN(INDIRECT($B$1&amp;"!"&amp;$B$2))+MATCH(H$4,results!$4:$4,0),1,1)),"")</f>
        <v>42</v>
      </c>
    </row>
    <row r="1385" spans="1:8" x14ac:dyDescent="0.4">
      <c r="A1385" s="7">
        <f t="shared" si="105"/>
        <v>1380</v>
      </c>
      <c r="B1385" s="7">
        <f t="shared" ca="1" si="106"/>
        <v>2</v>
      </c>
      <c r="C1385" s="7">
        <f t="shared" ca="1" si="107"/>
        <v>690</v>
      </c>
      <c r="D1385" s="10" t="str">
        <f t="shared" ca="1" si="108"/>
        <v>France</v>
      </c>
      <c r="E1385" s="10">
        <f t="shared" ca="1" si="108"/>
        <v>0</v>
      </c>
      <c r="F1385" s="10" t="b">
        <f t="shared" ca="1" si="109"/>
        <v>0</v>
      </c>
      <c r="G1385" s="10">
        <f ca="1">IFERROR(OFFSET(INDIRECT($B$1&amp;"!"&amp;$B$2),$C1385,-COLUMN(INDIRECT($B$1&amp;"!"&amp;$B$2))+MATCH(G$4,results!$4:$4,0),1,1),"")</f>
        <v>2014</v>
      </c>
      <c r="H1385" s="10">
        <f ca="1">IFERROR(-VALUE(OFFSET(INDIRECT($B$1&amp;"!"&amp;$B$2),$C1385,-COLUMN(INDIRECT($B$1&amp;"!"&amp;$B$2))+MATCH(H$4,results!$4:$4,0),1,1)),"")</f>
        <v>42</v>
      </c>
    </row>
    <row r="1386" spans="1:8" x14ac:dyDescent="0.4">
      <c r="A1386" s="7">
        <f t="shared" si="105"/>
        <v>1381</v>
      </c>
      <c r="B1386" s="7">
        <f t="shared" ca="1" si="106"/>
        <v>0</v>
      </c>
      <c r="C1386" s="7">
        <f t="shared" ca="1" si="107"/>
        <v>691</v>
      </c>
      <c r="D1386" s="10" t="str">
        <f t="shared" ca="1" si="108"/>
        <v>Argentina</v>
      </c>
      <c r="E1386" s="10">
        <f t="shared" ca="1" si="108"/>
        <v>2</v>
      </c>
      <c r="F1386" s="10" t="b">
        <f t="shared" ca="1" si="109"/>
        <v>1</v>
      </c>
      <c r="G1386" s="10">
        <f ca="1">IFERROR(OFFSET(INDIRECT($B$1&amp;"!"&amp;$B$2),$C1386,-COLUMN(INDIRECT($B$1&amp;"!"&amp;$B$2))+MATCH(G$4,results!$4:$4,0),1,1),"")</f>
        <v>2014</v>
      </c>
      <c r="H1386" s="10">
        <f ca="1">IFERROR(-VALUE(OFFSET(INDIRECT($B$1&amp;"!"&amp;$B$2),$C1386,-COLUMN(INDIRECT($B$1&amp;"!"&amp;$B$2))+MATCH(H$4,results!$4:$4,0),1,1)),"")</f>
        <v>11</v>
      </c>
    </row>
    <row r="1387" spans="1:8" x14ac:dyDescent="0.4">
      <c r="A1387" s="7">
        <f t="shared" si="105"/>
        <v>1382</v>
      </c>
      <c r="B1387" s="7">
        <f t="shared" ca="1" si="106"/>
        <v>2</v>
      </c>
      <c r="C1387" s="7">
        <f t="shared" ca="1" si="107"/>
        <v>691</v>
      </c>
      <c r="D1387" s="10" t="str">
        <f t="shared" ca="1" si="108"/>
        <v>Bosnia-Herzegovina</v>
      </c>
      <c r="E1387" s="10">
        <f t="shared" ca="1" si="108"/>
        <v>1</v>
      </c>
      <c r="F1387" s="10" t="b">
        <f t="shared" ca="1" si="109"/>
        <v>0</v>
      </c>
      <c r="G1387" s="10">
        <f ca="1">IFERROR(OFFSET(INDIRECT($B$1&amp;"!"&amp;$B$2),$C1387,-COLUMN(INDIRECT($B$1&amp;"!"&amp;$B$2))+MATCH(G$4,results!$4:$4,0),1,1),"")</f>
        <v>2014</v>
      </c>
      <c r="H1387" s="10">
        <f ca="1">IFERROR(-VALUE(OFFSET(INDIRECT($B$1&amp;"!"&amp;$B$2),$C1387,-COLUMN(INDIRECT($B$1&amp;"!"&amp;$B$2))+MATCH(H$4,results!$4:$4,0),1,1)),"")</f>
        <v>11</v>
      </c>
    </row>
    <row r="1388" spans="1:8" x14ac:dyDescent="0.4">
      <c r="A1388" s="7">
        <f t="shared" si="105"/>
        <v>1383</v>
      </c>
      <c r="B1388" s="7">
        <f t="shared" ca="1" si="106"/>
        <v>0</v>
      </c>
      <c r="C1388" s="7">
        <f t="shared" ca="1" si="107"/>
        <v>692</v>
      </c>
      <c r="D1388" s="10" t="str">
        <f t="shared" ca="1" si="108"/>
        <v>Iran</v>
      </c>
      <c r="E1388" s="10">
        <f t="shared" ca="1" si="108"/>
        <v>0</v>
      </c>
      <c r="F1388" s="10" t="b">
        <f t="shared" ca="1" si="109"/>
        <v>1</v>
      </c>
      <c r="G1388" s="10">
        <f ca="1">IFERROR(OFFSET(INDIRECT($B$1&amp;"!"&amp;$B$2),$C1388,-COLUMN(INDIRECT($B$1&amp;"!"&amp;$B$2))+MATCH(G$4,results!$4:$4,0),1,1),"")</f>
        <v>2014</v>
      </c>
      <c r="H1388" s="10">
        <f ca="1">IFERROR(-VALUE(OFFSET(INDIRECT($B$1&amp;"!"&amp;$B$2),$C1388,-COLUMN(INDIRECT($B$1&amp;"!"&amp;$B$2))+MATCH(H$4,results!$4:$4,0),1,1)),"")</f>
        <v>12</v>
      </c>
    </row>
    <row r="1389" spans="1:8" x14ac:dyDescent="0.4">
      <c r="A1389" s="7">
        <f t="shared" si="105"/>
        <v>1384</v>
      </c>
      <c r="B1389" s="7">
        <f t="shared" ca="1" si="106"/>
        <v>2</v>
      </c>
      <c r="C1389" s="7">
        <f t="shared" ca="1" si="107"/>
        <v>692</v>
      </c>
      <c r="D1389" s="10" t="str">
        <f t="shared" ca="1" si="108"/>
        <v>Nigeria</v>
      </c>
      <c r="E1389" s="10">
        <f t="shared" ca="1" si="108"/>
        <v>0</v>
      </c>
      <c r="F1389" s="10" t="b">
        <f t="shared" ca="1" si="109"/>
        <v>0</v>
      </c>
      <c r="G1389" s="10">
        <f ca="1">IFERROR(OFFSET(INDIRECT($B$1&amp;"!"&amp;$B$2),$C1389,-COLUMN(INDIRECT($B$1&amp;"!"&amp;$B$2))+MATCH(G$4,results!$4:$4,0),1,1),"")</f>
        <v>2014</v>
      </c>
      <c r="H1389" s="10">
        <f ca="1">IFERROR(-VALUE(OFFSET(INDIRECT($B$1&amp;"!"&amp;$B$2),$C1389,-COLUMN(INDIRECT($B$1&amp;"!"&amp;$B$2))+MATCH(H$4,results!$4:$4,0),1,1)),"")</f>
        <v>12</v>
      </c>
    </row>
    <row r="1390" spans="1:8" x14ac:dyDescent="0.4">
      <c r="A1390" s="7">
        <f t="shared" si="105"/>
        <v>1385</v>
      </c>
      <c r="B1390" s="7">
        <f t="shared" ca="1" si="106"/>
        <v>0</v>
      </c>
      <c r="C1390" s="7">
        <f t="shared" ca="1" si="107"/>
        <v>693</v>
      </c>
      <c r="D1390" s="10" t="str">
        <f t="shared" ca="1" si="108"/>
        <v>Argentina</v>
      </c>
      <c r="E1390" s="10">
        <f t="shared" ca="1" si="108"/>
        <v>1</v>
      </c>
      <c r="F1390" s="10" t="b">
        <f t="shared" ca="1" si="109"/>
        <v>1</v>
      </c>
      <c r="G1390" s="10">
        <f ca="1">IFERROR(OFFSET(INDIRECT($B$1&amp;"!"&amp;$B$2),$C1390,-COLUMN(INDIRECT($B$1&amp;"!"&amp;$B$2))+MATCH(G$4,results!$4:$4,0),1,1),"")</f>
        <v>2014</v>
      </c>
      <c r="H1390" s="10">
        <f ca="1">IFERROR(-VALUE(OFFSET(INDIRECT($B$1&amp;"!"&amp;$B$2),$C1390,-COLUMN(INDIRECT($B$1&amp;"!"&amp;$B$2))+MATCH(H$4,results!$4:$4,0),1,1)),"")</f>
        <v>27</v>
      </c>
    </row>
    <row r="1391" spans="1:8" x14ac:dyDescent="0.4">
      <c r="A1391" s="7">
        <f t="shared" si="105"/>
        <v>1386</v>
      </c>
      <c r="B1391" s="7">
        <f t="shared" ca="1" si="106"/>
        <v>2</v>
      </c>
      <c r="C1391" s="7">
        <f t="shared" ca="1" si="107"/>
        <v>693</v>
      </c>
      <c r="D1391" s="10" t="str">
        <f t="shared" ca="1" si="108"/>
        <v>Iran</v>
      </c>
      <c r="E1391" s="10">
        <f t="shared" ca="1" si="108"/>
        <v>0</v>
      </c>
      <c r="F1391" s="10" t="b">
        <f t="shared" ca="1" si="109"/>
        <v>0</v>
      </c>
      <c r="G1391" s="10">
        <f ca="1">IFERROR(OFFSET(INDIRECT($B$1&amp;"!"&amp;$B$2),$C1391,-COLUMN(INDIRECT($B$1&amp;"!"&amp;$B$2))+MATCH(G$4,results!$4:$4,0),1,1),"")</f>
        <v>2014</v>
      </c>
      <c r="H1391" s="10">
        <f ca="1">IFERROR(-VALUE(OFFSET(INDIRECT($B$1&amp;"!"&amp;$B$2),$C1391,-COLUMN(INDIRECT($B$1&amp;"!"&amp;$B$2))+MATCH(H$4,results!$4:$4,0),1,1)),"")</f>
        <v>27</v>
      </c>
    </row>
    <row r="1392" spans="1:8" x14ac:dyDescent="0.4">
      <c r="A1392" s="7">
        <f t="shared" si="105"/>
        <v>1387</v>
      </c>
      <c r="B1392" s="7">
        <f t="shared" ca="1" si="106"/>
        <v>0</v>
      </c>
      <c r="C1392" s="7">
        <f t="shared" ca="1" si="107"/>
        <v>694</v>
      </c>
      <c r="D1392" s="10" t="str">
        <f t="shared" ca="1" si="108"/>
        <v>Nigeria</v>
      </c>
      <c r="E1392" s="10">
        <f t="shared" ca="1" si="108"/>
        <v>1</v>
      </c>
      <c r="F1392" s="10" t="b">
        <f t="shared" ca="1" si="109"/>
        <v>1</v>
      </c>
      <c r="G1392" s="10">
        <f ca="1">IFERROR(OFFSET(INDIRECT($B$1&amp;"!"&amp;$B$2),$C1392,-COLUMN(INDIRECT($B$1&amp;"!"&amp;$B$2))+MATCH(G$4,results!$4:$4,0),1,1),"")</f>
        <v>2014</v>
      </c>
      <c r="H1392" s="10">
        <f ca="1">IFERROR(-VALUE(OFFSET(INDIRECT($B$1&amp;"!"&amp;$B$2),$C1392,-COLUMN(INDIRECT($B$1&amp;"!"&amp;$B$2))+MATCH(H$4,results!$4:$4,0),1,1)),"")</f>
        <v>28</v>
      </c>
    </row>
    <row r="1393" spans="1:8" x14ac:dyDescent="0.4">
      <c r="A1393" s="7">
        <f t="shared" si="105"/>
        <v>1388</v>
      </c>
      <c r="B1393" s="7">
        <f t="shared" ca="1" si="106"/>
        <v>2</v>
      </c>
      <c r="C1393" s="7">
        <f t="shared" ca="1" si="107"/>
        <v>694</v>
      </c>
      <c r="D1393" s="10" t="str">
        <f t="shared" ca="1" si="108"/>
        <v>Bosnia-Herzegovina</v>
      </c>
      <c r="E1393" s="10">
        <f t="shared" ca="1" si="108"/>
        <v>0</v>
      </c>
      <c r="F1393" s="10" t="b">
        <f t="shared" ca="1" si="109"/>
        <v>0</v>
      </c>
      <c r="G1393" s="10">
        <f ca="1">IFERROR(OFFSET(INDIRECT($B$1&amp;"!"&amp;$B$2),$C1393,-COLUMN(INDIRECT($B$1&amp;"!"&amp;$B$2))+MATCH(G$4,results!$4:$4,0),1,1),"")</f>
        <v>2014</v>
      </c>
      <c r="H1393" s="10">
        <f ca="1">IFERROR(-VALUE(OFFSET(INDIRECT($B$1&amp;"!"&amp;$B$2),$C1393,-COLUMN(INDIRECT($B$1&amp;"!"&amp;$B$2))+MATCH(H$4,results!$4:$4,0),1,1)),"")</f>
        <v>28</v>
      </c>
    </row>
    <row r="1394" spans="1:8" x14ac:dyDescent="0.4">
      <c r="A1394" s="7">
        <f t="shared" si="105"/>
        <v>1389</v>
      </c>
      <c r="B1394" s="7">
        <f t="shared" ca="1" si="106"/>
        <v>0</v>
      </c>
      <c r="C1394" s="7">
        <f t="shared" ca="1" si="107"/>
        <v>695</v>
      </c>
      <c r="D1394" s="10" t="str">
        <f t="shared" ca="1" si="108"/>
        <v>Nigeria</v>
      </c>
      <c r="E1394" s="10">
        <f t="shared" ca="1" si="108"/>
        <v>2</v>
      </c>
      <c r="F1394" s="10" t="b">
        <f t="shared" ca="1" si="109"/>
        <v>1</v>
      </c>
      <c r="G1394" s="10">
        <f ca="1">IFERROR(OFFSET(INDIRECT($B$1&amp;"!"&amp;$B$2),$C1394,-COLUMN(INDIRECT($B$1&amp;"!"&amp;$B$2))+MATCH(G$4,results!$4:$4,0),1,1),"")</f>
        <v>2014</v>
      </c>
      <c r="H1394" s="10">
        <f ca="1">IFERROR(-VALUE(OFFSET(INDIRECT($B$1&amp;"!"&amp;$B$2),$C1394,-COLUMN(INDIRECT($B$1&amp;"!"&amp;$B$2))+MATCH(H$4,results!$4:$4,0),1,1)),"")</f>
        <v>43</v>
      </c>
    </row>
    <row r="1395" spans="1:8" x14ac:dyDescent="0.4">
      <c r="A1395" s="7">
        <f t="shared" si="105"/>
        <v>1390</v>
      </c>
      <c r="B1395" s="7">
        <f t="shared" ca="1" si="106"/>
        <v>2</v>
      </c>
      <c r="C1395" s="7">
        <f t="shared" ca="1" si="107"/>
        <v>695</v>
      </c>
      <c r="D1395" s="10" t="str">
        <f t="shared" ca="1" si="108"/>
        <v>Argentina</v>
      </c>
      <c r="E1395" s="10">
        <f t="shared" ca="1" si="108"/>
        <v>3</v>
      </c>
      <c r="F1395" s="10" t="b">
        <f t="shared" ca="1" si="109"/>
        <v>0</v>
      </c>
      <c r="G1395" s="10">
        <f ca="1">IFERROR(OFFSET(INDIRECT($B$1&amp;"!"&amp;$B$2),$C1395,-COLUMN(INDIRECT($B$1&amp;"!"&amp;$B$2))+MATCH(G$4,results!$4:$4,0),1,1),"")</f>
        <v>2014</v>
      </c>
      <c r="H1395" s="10">
        <f ca="1">IFERROR(-VALUE(OFFSET(INDIRECT($B$1&amp;"!"&amp;$B$2),$C1395,-COLUMN(INDIRECT($B$1&amp;"!"&amp;$B$2))+MATCH(H$4,results!$4:$4,0),1,1)),"")</f>
        <v>43</v>
      </c>
    </row>
    <row r="1396" spans="1:8" x14ac:dyDescent="0.4">
      <c r="A1396" s="7">
        <f t="shared" si="105"/>
        <v>1391</v>
      </c>
      <c r="B1396" s="7">
        <f t="shared" ca="1" si="106"/>
        <v>0</v>
      </c>
      <c r="C1396" s="7">
        <f t="shared" ca="1" si="107"/>
        <v>696</v>
      </c>
      <c r="D1396" s="10" t="str">
        <f t="shared" ca="1" si="108"/>
        <v>Bosnia-Herzegovina</v>
      </c>
      <c r="E1396" s="10">
        <f t="shared" ca="1" si="108"/>
        <v>3</v>
      </c>
      <c r="F1396" s="10" t="b">
        <f t="shared" ca="1" si="109"/>
        <v>1</v>
      </c>
      <c r="G1396" s="10">
        <f ca="1">IFERROR(OFFSET(INDIRECT($B$1&amp;"!"&amp;$B$2),$C1396,-COLUMN(INDIRECT($B$1&amp;"!"&amp;$B$2))+MATCH(G$4,results!$4:$4,0),1,1),"")</f>
        <v>2014</v>
      </c>
      <c r="H1396" s="10">
        <f ca="1">IFERROR(-VALUE(OFFSET(INDIRECT($B$1&amp;"!"&amp;$B$2),$C1396,-COLUMN(INDIRECT($B$1&amp;"!"&amp;$B$2))+MATCH(H$4,results!$4:$4,0),1,1)),"")</f>
        <v>44</v>
      </c>
    </row>
    <row r="1397" spans="1:8" x14ac:dyDescent="0.4">
      <c r="A1397" s="7">
        <f t="shared" si="105"/>
        <v>1392</v>
      </c>
      <c r="B1397" s="7">
        <f t="shared" ca="1" si="106"/>
        <v>2</v>
      </c>
      <c r="C1397" s="7">
        <f t="shared" ca="1" si="107"/>
        <v>696</v>
      </c>
      <c r="D1397" s="10" t="str">
        <f t="shared" ca="1" si="108"/>
        <v>Iran</v>
      </c>
      <c r="E1397" s="10">
        <f t="shared" ca="1" si="108"/>
        <v>1</v>
      </c>
      <c r="F1397" s="10" t="b">
        <f t="shared" ca="1" si="109"/>
        <v>0</v>
      </c>
      <c r="G1397" s="10">
        <f ca="1">IFERROR(OFFSET(INDIRECT($B$1&amp;"!"&amp;$B$2),$C1397,-COLUMN(INDIRECT($B$1&amp;"!"&amp;$B$2))+MATCH(G$4,results!$4:$4,0),1,1),"")</f>
        <v>2014</v>
      </c>
      <c r="H1397" s="10">
        <f ca="1">IFERROR(-VALUE(OFFSET(INDIRECT($B$1&amp;"!"&amp;$B$2),$C1397,-COLUMN(INDIRECT($B$1&amp;"!"&amp;$B$2))+MATCH(H$4,results!$4:$4,0),1,1)),"")</f>
        <v>44</v>
      </c>
    </row>
    <row r="1398" spans="1:8" x14ac:dyDescent="0.4">
      <c r="A1398" s="7">
        <f t="shared" si="105"/>
        <v>1393</v>
      </c>
      <c r="B1398" s="7">
        <f t="shared" ca="1" si="106"/>
        <v>0</v>
      </c>
      <c r="C1398" s="7">
        <f t="shared" ca="1" si="107"/>
        <v>697</v>
      </c>
      <c r="D1398" s="10" t="str">
        <f t="shared" ca="1" si="108"/>
        <v>Germany</v>
      </c>
      <c r="E1398" s="10">
        <f t="shared" ca="1" si="108"/>
        <v>4</v>
      </c>
      <c r="F1398" s="10" t="b">
        <f t="shared" ca="1" si="109"/>
        <v>1</v>
      </c>
      <c r="G1398" s="10">
        <f ca="1">IFERROR(OFFSET(INDIRECT($B$1&amp;"!"&amp;$B$2),$C1398,-COLUMN(INDIRECT($B$1&amp;"!"&amp;$B$2))+MATCH(G$4,results!$4:$4,0),1,1),"")</f>
        <v>2014</v>
      </c>
      <c r="H1398" s="10">
        <f ca="1">IFERROR(-VALUE(OFFSET(INDIRECT($B$1&amp;"!"&amp;$B$2),$C1398,-COLUMN(INDIRECT($B$1&amp;"!"&amp;$B$2))+MATCH(H$4,results!$4:$4,0),1,1)),"")</f>
        <v>13</v>
      </c>
    </row>
    <row r="1399" spans="1:8" x14ac:dyDescent="0.4">
      <c r="A1399" s="7">
        <f t="shared" si="105"/>
        <v>1394</v>
      </c>
      <c r="B1399" s="7">
        <f t="shared" ca="1" si="106"/>
        <v>2</v>
      </c>
      <c r="C1399" s="7">
        <f t="shared" ca="1" si="107"/>
        <v>697</v>
      </c>
      <c r="D1399" s="10" t="str">
        <f t="shared" ca="1" si="108"/>
        <v>Portugal</v>
      </c>
      <c r="E1399" s="10">
        <f t="shared" ca="1" si="108"/>
        <v>0</v>
      </c>
      <c r="F1399" s="10" t="b">
        <f t="shared" ca="1" si="109"/>
        <v>0</v>
      </c>
      <c r="G1399" s="10">
        <f ca="1">IFERROR(OFFSET(INDIRECT($B$1&amp;"!"&amp;$B$2),$C1399,-COLUMN(INDIRECT($B$1&amp;"!"&amp;$B$2))+MATCH(G$4,results!$4:$4,0),1,1),"")</f>
        <v>2014</v>
      </c>
      <c r="H1399" s="10">
        <f ca="1">IFERROR(-VALUE(OFFSET(INDIRECT($B$1&amp;"!"&amp;$B$2),$C1399,-COLUMN(INDIRECT($B$1&amp;"!"&amp;$B$2))+MATCH(H$4,results!$4:$4,0),1,1)),"")</f>
        <v>13</v>
      </c>
    </row>
    <row r="1400" spans="1:8" x14ac:dyDescent="0.4">
      <c r="A1400" s="7">
        <f t="shared" si="105"/>
        <v>1395</v>
      </c>
      <c r="B1400" s="7">
        <f t="shared" ca="1" si="106"/>
        <v>0</v>
      </c>
      <c r="C1400" s="7">
        <f t="shared" ca="1" si="107"/>
        <v>698</v>
      </c>
      <c r="D1400" s="10" t="str">
        <f t="shared" ca="1" si="108"/>
        <v>Ghana</v>
      </c>
      <c r="E1400" s="10">
        <f t="shared" ca="1" si="108"/>
        <v>1</v>
      </c>
      <c r="F1400" s="10" t="b">
        <f t="shared" ca="1" si="109"/>
        <v>1</v>
      </c>
      <c r="G1400" s="10">
        <f ca="1">IFERROR(OFFSET(INDIRECT($B$1&amp;"!"&amp;$B$2),$C1400,-COLUMN(INDIRECT($B$1&amp;"!"&amp;$B$2))+MATCH(G$4,results!$4:$4,0),1,1),"")</f>
        <v>2014</v>
      </c>
      <c r="H1400" s="10">
        <f ca="1">IFERROR(-VALUE(OFFSET(INDIRECT($B$1&amp;"!"&amp;$B$2),$C1400,-COLUMN(INDIRECT($B$1&amp;"!"&amp;$B$2))+MATCH(H$4,results!$4:$4,0),1,1)),"")</f>
        <v>14</v>
      </c>
    </row>
    <row r="1401" spans="1:8" x14ac:dyDescent="0.4">
      <c r="A1401" s="7">
        <f t="shared" si="105"/>
        <v>1396</v>
      </c>
      <c r="B1401" s="7">
        <f t="shared" ca="1" si="106"/>
        <v>2</v>
      </c>
      <c r="C1401" s="7">
        <f t="shared" ca="1" si="107"/>
        <v>698</v>
      </c>
      <c r="D1401" s="10" t="str">
        <f t="shared" ca="1" si="108"/>
        <v>United States</v>
      </c>
      <c r="E1401" s="10">
        <f t="shared" ca="1" si="108"/>
        <v>2</v>
      </c>
      <c r="F1401" s="10" t="b">
        <f t="shared" ca="1" si="109"/>
        <v>0</v>
      </c>
      <c r="G1401" s="10">
        <f ca="1">IFERROR(OFFSET(INDIRECT($B$1&amp;"!"&amp;$B$2),$C1401,-COLUMN(INDIRECT($B$1&amp;"!"&amp;$B$2))+MATCH(G$4,results!$4:$4,0),1,1),"")</f>
        <v>2014</v>
      </c>
      <c r="H1401" s="10">
        <f ca="1">IFERROR(-VALUE(OFFSET(INDIRECT($B$1&amp;"!"&amp;$B$2),$C1401,-COLUMN(INDIRECT($B$1&amp;"!"&amp;$B$2))+MATCH(H$4,results!$4:$4,0),1,1)),"")</f>
        <v>14</v>
      </c>
    </row>
    <row r="1402" spans="1:8" x14ac:dyDescent="0.4">
      <c r="A1402" s="7">
        <f t="shared" si="105"/>
        <v>1397</v>
      </c>
      <c r="B1402" s="7">
        <f t="shared" ca="1" si="106"/>
        <v>0</v>
      </c>
      <c r="C1402" s="7">
        <f t="shared" ca="1" si="107"/>
        <v>699</v>
      </c>
      <c r="D1402" s="10" t="str">
        <f t="shared" ca="1" si="108"/>
        <v>Germany</v>
      </c>
      <c r="E1402" s="10">
        <f t="shared" ca="1" si="108"/>
        <v>2</v>
      </c>
      <c r="F1402" s="10" t="b">
        <f t="shared" ca="1" si="109"/>
        <v>1</v>
      </c>
      <c r="G1402" s="10">
        <f ca="1">IFERROR(OFFSET(INDIRECT($B$1&amp;"!"&amp;$B$2),$C1402,-COLUMN(INDIRECT($B$1&amp;"!"&amp;$B$2))+MATCH(G$4,results!$4:$4,0),1,1),"")</f>
        <v>2014</v>
      </c>
      <c r="H1402" s="10">
        <f ca="1">IFERROR(-VALUE(OFFSET(INDIRECT($B$1&amp;"!"&amp;$B$2),$C1402,-COLUMN(INDIRECT($B$1&amp;"!"&amp;$B$2))+MATCH(H$4,results!$4:$4,0),1,1)),"")</f>
        <v>29</v>
      </c>
    </row>
    <row r="1403" spans="1:8" x14ac:dyDescent="0.4">
      <c r="A1403" s="7">
        <f t="shared" si="105"/>
        <v>1398</v>
      </c>
      <c r="B1403" s="7">
        <f t="shared" ca="1" si="106"/>
        <v>2</v>
      </c>
      <c r="C1403" s="7">
        <f t="shared" ca="1" si="107"/>
        <v>699</v>
      </c>
      <c r="D1403" s="10" t="str">
        <f t="shared" ca="1" si="108"/>
        <v>Ghana</v>
      </c>
      <c r="E1403" s="10">
        <f t="shared" ca="1" si="108"/>
        <v>2</v>
      </c>
      <c r="F1403" s="10" t="b">
        <f t="shared" ca="1" si="109"/>
        <v>0</v>
      </c>
      <c r="G1403" s="10">
        <f ca="1">IFERROR(OFFSET(INDIRECT($B$1&amp;"!"&amp;$B$2),$C1403,-COLUMN(INDIRECT($B$1&amp;"!"&amp;$B$2))+MATCH(G$4,results!$4:$4,0),1,1),"")</f>
        <v>2014</v>
      </c>
      <c r="H1403" s="10">
        <f ca="1">IFERROR(-VALUE(OFFSET(INDIRECT($B$1&amp;"!"&amp;$B$2),$C1403,-COLUMN(INDIRECT($B$1&amp;"!"&amp;$B$2))+MATCH(H$4,results!$4:$4,0),1,1)),"")</f>
        <v>29</v>
      </c>
    </row>
    <row r="1404" spans="1:8" x14ac:dyDescent="0.4">
      <c r="A1404" s="7">
        <f t="shared" si="105"/>
        <v>1399</v>
      </c>
      <c r="B1404" s="7">
        <f t="shared" ca="1" si="106"/>
        <v>0</v>
      </c>
      <c r="C1404" s="7">
        <f t="shared" ca="1" si="107"/>
        <v>700</v>
      </c>
      <c r="D1404" s="10" t="str">
        <f t="shared" ca="1" si="108"/>
        <v>United States</v>
      </c>
      <c r="E1404" s="10">
        <f t="shared" ca="1" si="108"/>
        <v>2</v>
      </c>
      <c r="F1404" s="10" t="b">
        <f t="shared" ca="1" si="109"/>
        <v>1</v>
      </c>
      <c r="G1404" s="10">
        <f ca="1">IFERROR(OFFSET(INDIRECT($B$1&amp;"!"&amp;$B$2),$C1404,-COLUMN(INDIRECT($B$1&amp;"!"&amp;$B$2))+MATCH(G$4,results!$4:$4,0),1,1),"")</f>
        <v>2014</v>
      </c>
      <c r="H1404" s="10">
        <f ca="1">IFERROR(-VALUE(OFFSET(INDIRECT($B$1&amp;"!"&amp;$B$2),$C1404,-COLUMN(INDIRECT($B$1&amp;"!"&amp;$B$2))+MATCH(H$4,results!$4:$4,0),1,1)),"")</f>
        <v>30</v>
      </c>
    </row>
    <row r="1405" spans="1:8" x14ac:dyDescent="0.4">
      <c r="A1405" s="7">
        <f t="shared" si="105"/>
        <v>1400</v>
      </c>
      <c r="B1405" s="7">
        <f t="shared" ca="1" si="106"/>
        <v>2</v>
      </c>
      <c r="C1405" s="7">
        <f t="shared" ca="1" si="107"/>
        <v>700</v>
      </c>
      <c r="D1405" s="10" t="str">
        <f t="shared" ca="1" si="108"/>
        <v>Portugal</v>
      </c>
      <c r="E1405" s="10">
        <f t="shared" ca="1" si="108"/>
        <v>2</v>
      </c>
      <c r="F1405" s="10" t="b">
        <f t="shared" ca="1" si="109"/>
        <v>0</v>
      </c>
      <c r="G1405" s="10">
        <f ca="1">IFERROR(OFFSET(INDIRECT($B$1&amp;"!"&amp;$B$2),$C1405,-COLUMN(INDIRECT($B$1&amp;"!"&amp;$B$2))+MATCH(G$4,results!$4:$4,0),1,1),"")</f>
        <v>2014</v>
      </c>
      <c r="H1405" s="10">
        <f ca="1">IFERROR(-VALUE(OFFSET(INDIRECT($B$1&amp;"!"&amp;$B$2),$C1405,-COLUMN(INDIRECT($B$1&amp;"!"&amp;$B$2))+MATCH(H$4,results!$4:$4,0),1,1)),"")</f>
        <v>30</v>
      </c>
    </row>
    <row r="1406" spans="1:8" x14ac:dyDescent="0.4">
      <c r="A1406" s="7">
        <f t="shared" si="105"/>
        <v>1401</v>
      </c>
      <c r="B1406" s="7">
        <f t="shared" ca="1" si="106"/>
        <v>0</v>
      </c>
      <c r="C1406" s="7">
        <f t="shared" ca="1" si="107"/>
        <v>701</v>
      </c>
      <c r="D1406" s="10" t="str">
        <f t="shared" ca="1" si="108"/>
        <v>United States</v>
      </c>
      <c r="E1406" s="10">
        <f t="shared" ca="1" si="108"/>
        <v>0</v>
      </c>
      <c r="F1406" s="10" t="b">
        <f t="shared" ca="1" si="109"/>
        <v>1</v>
      </c>
      <c r="G1406" s="10">
        <f ca="1">IFERROR(OFFSET(INDIRECT($B$1&amp;"!"&amp;$B$2),$C1406,-COLUMN(INDIRECT($B$1&amp;"!"&amp;$B$2))+MATCH(G$4,results!$4:$4,0),1,1),"")</f>
        <v>2014</v>
      </c>
      <c r="H1406" s="10">
        <f ca="1">IFERROR(-VALUE(OFFSET(INDIRECT($B$1&amp;"!"&amp;$B$2),$C1406,-COLUMN(INDIRECT($B$1&amp;"!"&amp;$B$2))+MATCH(H$4,results!$4:$4,0),1,1)),"")</f>
        <v>45</v>
      </c>
    </row>
    <row r="1407" spans="1:8" x14ac:dyDescent="0.4">
      <c r="A1407" s="7">
        <f t="shared" si="105"/>
        <v>1402</v>
      </c>
      <c r="B1407" s="7">
        <f t="shared" ca="1" si="106"/>
        <v>2</v>
      </c>
      <c r="C1407" s="7">
        <f t="shared" ca="1" si="107"/>
        <v>701</v>
      </c>
      <c r="D1407" s="10" t="str">
        <f t="shared" ca="1" si="108"/>
        <v>Germany</v>
      </c>
      <c r="E1407" s="10">
        <f t="shared" ca="1" si="108"/>
        <v>1</v>
      </c>
      <c r="F1407" s="10" t="b">
        <f t="shared" ca="1" si="109"/>
        <v>0</v>
      </c>
      <c r="G1407" s="10">
        <f ca="1">IFERROR(OFFSET(INDIRECT($B$1&amp;"!"&amp;$B$2),$C1407,-COLUMN(INDIRECT($B$1&amp;"!"&amp;$B$2))+MATCH(G$4,results!$4:$4,0),1,1),"")</f>
        <v>2014</v>
      </c>
      <c r="H1407" s="10">
        <f ca="1">IFERROR(-VALUE(OFFSET(INDIRECT($B$1&amp;"!"&amp;$B$2),$C1407,-COLUMN(INDIRECT($B$1&amp;"!"&amp;$B$2))+MATCH(H$4,results!$4:$4,0),1,1)),"")</f>
        <v>45</v>
      </c>
    </row>
    <row r="1408" spans="1:8" x14ac:dyDescent="0.4">
      <c r="A1408" s="7">
        <f t="shared" si="105"/>
        <v>1403</v>
      </c>
      <c r="B1408" s="7">
        <f t="shared" ca="1" si="106"/>
        <v>0</v>
      </c>
      <c r="C1408" s="7">
        <f t="shared" ca="1" si="107"/>
        <v>702</v>
      </c>
      <c r="D1408" s="10" t="str">
        <f t="shared" ca="1" si="108"/>
        <v>Portugal</v>
      </c>
      <c r="E1408" s="10">
        <f t="shared" ca="1" si="108"/>
        <v>2</v>
      </c>
      <c r="F1408" s="10" t="b">
        <f t="shared" ca="1" si="109"/>
        <v>1</v>
      </c>
      <c r="G1408" s="10">
        <f ca="1">IFERROR(OFFSET(INDIRECT($B$1&amp;"!"&amp;$B$2),$C1408,-COLUMN(INDIRECT($B$1&amp;"!"&amp;$B$2))+MATCH(G$4,results!$4:$4,0),1,1),"")</f>
        <v>2014</v>
      </c>
      <c r="H1408" s="10">
        <f ca="1">IFERROR(-VALUE(OFFSET(INDIRECT($B$1&amp;"!"&amp;$B$2),$C1408,-COLUMN(INDIRECT($B$1&amp;"!"&amp;$B$2))+MATCH(H$4,results!$4:$4,0),1,1)),"")</f>
        <v>46</v>
      </c>
    </row>
    <row r="1409" spans="1:8" x14ac:dyDescent="0.4">
      <c r="A1409" s="7">
        <f t="shared" si="105"/>
        <v>1404</v>
      </c>
      <c r="B1409" s="7">
        <f t="shared" ca="1" si="106"/>
        <v>2</v>
      </c>
      <c r="C1409" s="7">
        <f t="shared" ca="1" si="107"/>
        <v>702</v>
      </c>
      <c r="D1409" s="10" t="str">
        <f t="shared" ca="1" si="108"/>
        <v>Ghana</v>
      </c>
      <c r="E1409" s="10">
        <f t="shared" ca="1" si="108"/>
        <v>1</v>
      </c>
      <c r="F1409" s="10" t="b">
        <f t="shared" ca="1" si="109"/>
        <v>0</v>
      </c>
      <c r="G1409" s="10">
        <f ca="1">IFERROR(OFFSET(INDIRECT($B$1&amp;"!"&amp;$B$2),$C1409,-COLUMN(INDIRECT($B$1&amp;"!"&amp;$B$2))+MATCH(G$4,results!$4:$4,0),1,1),"")</f>
        <v>2014</v>
      </c>
      <c r="H1409" s="10">
        <f ca="1">IFERROR(-VALUE(OFFSET(INDIRECT($B$1&amp;"!"&amp;$B$2),$C1409,-COLUMN(INDIRECT($B$1&amp;"!"&amp;$B$2))+MATCH(H$4,results!$4:$4,0),1,1)),"")</f>
        <v>46</v>
      </c>
    </row>
    <row r="1410" spans="1:8" x14ac:dyDescent="0.4">
      <c r="A1410" s="7">
        <f t="shared" si="105"/>
        <v>1405</v>
      </c>
      <c r="B1410" s="7">
        <f t="shared" ca="1" si="106"/>
        <v>0</v>
      </c>
      <c r="C1410" s="7">
        <f t="shared" ca="1" si="107"/>
        <v>703</v>
      </c>
      <c r="D1410" s="10" t="str">
        <f t="shared" ca="1" si="108"/>
        <v>Belgium</v>
      </c>
      <c r="E1410" s="10">
        <f t="shared" ca="1" si="108"/>
        <v>2</v>
      </c>
      <c r="F1410" s="10" t="b">
        <f t="shared" ca="1" si="109"/>
        <v>1</v>
      </c>
      <c r="G1410" s="10">
        <f ca="1">IFERROR(OFFSET(INDIRECT($B$1&amp;"!"&amp;$B$2),$C1410,-COLUMN(INDIRECT($B$1&amp;"!"&amp;$B$2))+MATCH(G$4,results!$4:$4,0),1,1),"")</f>
        <v>2014</v>
      </c>
      <c r="H1410" s="10">
        <f ca="1">IFERROR(-VALUE(OFFSET(INDIRECT($B$1&amp;"!"&amp;$B$2),$C1410,-COLUMN(INDIRECT($B$1&amp;"!"&amp;$B$2))+MATCH(H$4,results!$4:$4,0),1,1)),"")</f>
        <v>15</v>
      </c>
    </row>
    <row r="1411" spans="1:8" x14ac:dyDescent="0.4">
      <c r="A1411" s="7">
        <f t="shared" si="105"/>
        <v>1406</v>
      </c>
      <c r="B1411" s="7">
        <f t="shared" ca="1" si="106"/>
        <v>2</v>
      </c>
      <c r="C1411" s="7">
        <f t="shared" ca="1" si="107"/>
        <v>703</v>
      </c>
      <c r="D1411" s="10" t="str">
        <f t="shared" ca="1" si="108"/>
        <v>Algeria</v>
      </c>
      <c r="E1411" s="10">
        <f t="shared" ca="1" si="108"/>
        <v>1</v>
      </c>
      <c r="F1411" s="10" t="b">
        <f t="shared" ca="1" si="109"/>
        <v>0</v>
      </c>
      <c r="G1411" s="10">
        <f ca="1">IFERROR(OFFSET(INDIRECT($B$1&amp;"!"&amp;$B$2),$C1411,-COLUMN(INDIRECT($B$1&amp;"!"&amp;$B$2))+MATCH(G$4,results!$4:$4,0),1,1),"")</f>
        <v>2014</v>
      </c>
      <c r="H1411" s="10">
        <f ca="1">IFERROR(-VALUE(OFFSET(INDIRECT($B$1&amp;"!"&amp;$B$2),$C1411,-COLUMN(INDIRECT($B$1&amp;"!"&amp;$B$2))+MATCH(H$4,results!$4:$4,0),1,1)),"")</f>
        <v>15</v>
      </c>
    </row>
    <row r="1412" spans="1:8" x14ac:dyDescent="0.4">
      <c r="A1412" s="7">
        <f t="shared" si="105"/>
        <v>1407</v>
      </c>
      <c r="B1412" s="7">
        <f t="shared" ca="1" si="106"/>
        <v>0</v>
      </c>
      <c r="C1412" s="7">
        <f t="shared" ca="1" si="107"/>
        <v>704</v>
      </c>
      <c r="D1412" s="10" t="str">
        <f t="shared" ca="1" si="108"/>
        <v>Russia</v>
      </c>
      <c r="E1412" s="10">
        <f t="shared" ca="1" si="108"/>
        <v>1</v>
      </c>
      <c r="F1412" s="10" t="b">
        <f t="shared" ca="1" si="109"/>
        <v>1</v>
      </c>
      <c r="G1412" s="10">
        <f ca="1">IFERROR(OFFSET(INDIRECT($B$1&amp;"!"&amp;$B$2),$C1412,-COLUMN(INDIRECT($B$1&amp;"!"&amp;$B$2))+MATCH(G$4,results!$4:$4,0),1,1),"")</f>
        <v>2014</v>
      </c>
      <c r="H1412" s="10">
        <f ca="1">IFERROR(-VALUE(OFFSET(INDIRECT($B$1&amp;"!"&amp;$B$2),$C1412,-COLUMN(INDIRECT($B$1&amp;"!"&amp;$B$2))+MATCH(H$4,results!$4:$4,0),1,1)),"")</f>
        <v>16</v>
      </c>
    </row>
    <row r="1413" spans="1:8" x14ac:dyDescent="0.4">
      <c r="A1413" s="7">
        <f t="shared" si="105"/>
        <v>1408</v>
      </c>
      <c r="B1413" s="7">
        <f t="shared" ca="1" si="106"/>
        <v>2</v>
      </c>
      <c r="C1413" s="7">
        <f t="shared" ca="1" si="107"/>
        <v>704</v>
      </c>
      <c r="D1413" s="10" t="str">
        <f t="shared" ca="1" si="108"/>
        <v>South Korea</v>
      </c>
      <c r="E1413" s="10">
        <f t="shared" ca="1" si="108"/>
        <v>1</v>
      </c>
      <c r="F1413" s="10" t="b">
        <f t="shared" ca="1" si="109"/>
        <v>0</v>
      </c>
      <c r="G1413" s="10">
        <f ca="1">IFERROR(OFFSET(INDIRECT($B$1&amp;"!"&amp;$B$2),$C1413,-COLUMN(INDIRECT($B$1&amp;"!"&amp;$B$2))+MATCH(G$4,results!$4:$4,0),1,1),"")</f>
        <v>2014</v>
      </c>
      <c r="H1413" s="10">
        <f ca="1">IFERROR(-VALUE(OFFSET(INDIRECT($B$1&amp;"!"&amp;$B$2),$C1413,-COLUMN(INDIRECT($B$1&amp;"!"&amp;$B$2))+MATCH(H$4,results!$4:$4,0),1,1)),"")</f>
        <v>16</v>
      </c>
    </row>
    <row r="1414" spans="1:8" x14ac:dyDescent="0.4">
      <c r="A1414" s="7">
        <f t="shared" si="105"/>
        <v>1409</v>
      </c>
      <c r="B1414" s="7">
        <f t="shared" ca="1" si="106"/>
        <v>0</v>
      </c>
      <c r="C1414" s="7">
        <f t="shared" ca="1" si="107"/>
        <v>705</v>
      </c>
      <c r="D1414" s="10" t="str">
        <f t="shared" ca="1" si="108"/>
        <v>Belgium</v>
      </c>
      <c r="E1414" s="10">
        <f t="shared" ca="1" si="108"/>
        <v>1</v>
      </c>
      <c r="F1414" s="10" t="b">
        <f t="shared" ca="1" si="109"/>
        <v>1</v>
      </c>
      <c r="G1414" s="10">
        <f ca="1">IFERROR(OFFSET(INDIRECT($B$1&amp;"!"&amp;$B$2),$C1414,-COLUMN(INDIRECT($B$1&amp;"!"&amp;$B$2))+MATCH(G$4,results!$4:$4,0),1,1),"")</f>
        <v>2014</v>
      </c>
      <c r="H1414" s="10">
        <f ca="1">IFERROR(-VALUE(OFFSET(INDIRECT($B$1&amp;"!"&amp;$B$2),$C1414,-COLUMN(INDIRECT($B$1&amp;"!"&amp;$B$2))+MATCH(H$4,results!$4:$4,0),1,1)),"")</f>
        <v>31</v>
      </c>
    </row>
    <row r="1415" spans="1:8" x14ac:dyDescent="0.4">
      <c r="A1415" s="7">
        <f t="shared" ref="A1415:A1478" si="110">IFERROR(A1414+1,1)</f>
        <v>1410</v>
      </c>
      <c r="B1415" s="7">
        <f t="shared" ref="B1415:B1478" ca="1" si="111">IF($A1415&gt;=B$4*$B$3-1,"",MOD($A1415-1,$B$4)*2)</f>
        <v>2</v>
      </c>
      <c r="C1415" s="7">
        <f t="shared" ref="C1415:C1478" ca="1" si="112">IF($B1415="","",QUOTIENT($A1415+1,$C$4))</f>
        <v>705</v>
      </c>
      <c r="D1415" s="10" t="str">
        <f t="shared" ref="D1415:E1478" ca="1" si="113">IFERROR(OFFSET(INDIRECT($B$1&amp;"!"&amp;$B$2),$C1415,$B1415+D$4,1,1),"")</f>
        <v>Russia</v>
      </c>
      <c r="E1415" s="10">
        <f t="shared" ca="1" si="113"/>
        <v>0</v>
      </c>
      <c r="F1415" s="10" t="b">
        <f t="shared" ref="F1415:F1478" ca="1" si="114">IF(B1415="","",B1415=0)</f>
        <v>0</v>
      </c>
      <c r="G1415" s="10">
        <f ca="1">IFERROR(OFFSET(INDIRECT($B$1&amp;"!"&amp;$B$2),$C1415,-COLUMN(INDIRECT($B$1&amp;"!"&amp;$B$2))+MATCH(G$4,results!$4:$4,0),1,1),"")</f>
        <v>2014</v>
      </c>
      <c r="H1415" s="10">
        <f ca="1">IFERROR(-VALUE(OFFSET(INDIRECT($B$1&amp;"!"&amp;$B$2),$C1415,-COLUMN(INDIRECT($B$1&amp;"!"&amp;$B$2))+MATCH(H$4,results!$4:$4,0),1,1)),"")</f>
        <v>31</v>
      </c>
    </row>
    <row r="1416" spans="1:8" x14ac:dyDescent="0.4">
      <c r="A1416" s="7">
        <f t="shared" si="110"/>
        <v>1411</v>
      </c>
      <c r="B1416" s="7">
        <f t="shared" ca="1" si="111"/>
        <v>0</v>
      </c>
      <c r="C1416" s="7">
        <f t="shared" ca="1" si="112"/>
        <v>706</v>
      </c>
      <c r="D1416" s="10" t="str">
        <f t="shared" ca="1" si="113"/>
        <v>South Korea</v>
      </c>
      <c r="E1416" s="10">
        <f t="shared" ca="1" si="113"/>
        <v>2</v>
      </c>
      <c r="F1416" s="10" t="b">
        <f t="shared" ca="1" si="114"/>
        <v>1</v>
      </c>
      <c r="G1416" s="10">
        <f ca="1">IFERROR(OFFSET(INDIRECT($B$1&amp;"!"&amp;$B$2),$C1416,-COLUMN(INDIRECT($B$1&amp;"!"&amp;$B$2))+MATCH(G$4,results!$4:$4,0),1,1),"")</f>
        <v>2014</v>
      </c>
      <c r="H1416" s="10">
        <f ca="1">IFERROR(-VALUE(OFFSET(INDIRECT($B$1&amp;"!"&amp;$B$2),$C1416,-COLUMN(INDIRECT($B$1&amp;"!"&amp;$B$2))+MATCH(H$4,results!$4:$4,0),1,1)),"")</f>
        <v>32</v>
      </c>
    </row>
    <row r="1417" spans="1:8" x14ac:dyDescent="0.4">
      <c r="A1417" s="7">
        <f t="shared" si="110"/>
        <v>1412</v>
      </c>
      <c r="B1417" s="7">
        <f t="shared" ca="1" si="111"/>
        <v>2</v>
      </c>
      <c r="C1417" s="7">
        <f t="shared" ca="1" si="112"/>
        <v>706</v>
      </c>
      <c r="D1417" s="10" t="str">
        <f t="shared" ca="1" si="113"/>
        <v>Algeria</v>
      </c>
      <c r="E1417" s="10">
        <f t="shared" ca="1" si="113"/>
        <v>4</v>
      </c>
      <c r="F1417" s="10" t="b">
        <f t="shared" ca="1" si="114"/>
        <v>0</v>
      </c>
      <c r="G1417" s="10">
        <f ca="1">IFERROR(OFFSET(INDIRECT($B$1&amp;"!"&amp;$B$2),$C1417,-COLUMN(INDIRECT($B$1&amp;"!"&amp;$B$2))+MATCH(G$4,results!$4:$4,0),1,1),"")</f>
        <v>2014</v>
      </c>
      <c r="H1417" s="10">
        <f ca="1">IFERROR(-VALUE(OFFSET(INDIRECT($B$1&amp;"!"&amp;$B$2),$C1417,-COLUMN(INDIRECT($B$1&amp;"!"&amp;$B$2))+MATCH(H$4,results!$4:$4,0),1,1)),"")</f>
        <v>32</v>
      </c>
    </row>
    <row r="1418" spans="1:8" x14ac:dyDescent="0.4">
      <c r="A1418" s="7">
        <f t="shared" si="110"/>
        <v>1413</v>
      </c>
      <c r="B1418" s="7">
        <f t="shared" ca="1" si="111"/>
        <v>0</v>
      </c>
      <c r="C1418" s="7">
        <f t="shared" ca="1" si="112"/>
        <v>707</v>
      </c>
      <c r="D1418" s="10" t="str">
        <f t="shared" ca="1" si="113"/>
        <v>South Korea</v>
      </c>
      <c r="E1418" s="10">
        <f t="shared" ca="1" si="113"/>
        <v>0</v>
      </c>
      <c r="F1418" s="10" t="b">
        <f t="shared" ca="1" si="114"/>
        <v>1</v>
      </c>
      <c r="G1418" s="10">
        <f ca="1">IFERROR(OFFSET(INDIRECT($B$1&amp;"!"&amp;$B$2),$C1418,-COLUMN(INDIRECT($B$1&amp;"!"&amp;$B$2))+MATCH(G$4,results!$4:$4,0),1,1),"")</f>
        <v>2014</v>
      </c>
      <c r="H1418" s="10">
        <f ca="1">IFERROR(-VALUE(OFFSET(INDIRECT($B$1&amp;"!"&amp;$B$2),$C1418,-COLUMN(INDIRECT($B$1&amp;"!"&amp;$B$2))+MATCH(H$4,results!$4:$4,0),1,1)),"")</f>
        <v>47</v>
      </c>
    </row>
    <row r="1419" spans="1:8" x14ac:dyDescent="0.4">
      <c r="A1419" s="7">
        <f t="shared" si="110"/>
        <v>1414</v>
      </c>
      <c r="B1419" s="7">
        <f t="shared" ca="1" si="111"/>
        <v>2</v>
      </c>
      <c r="C1419" s="7">
        <f t="shared" ca="1" si="112"/>
        <v>707</v>
      </c>
      <c r="D1419" s="10" t="str">
        <f t="shared" ca="1" si="113"/>
        <v>Belgium</v>
      </c>
      <c r="E1419" s="10">
        <f t="shared" ca="1" si="113"/>
        <v>1</v>
      </c>
      <c r="F1419" s="10" t="b">
        <f t="shared" ca="1" si="114"/>
        <v>0</v>
      </c>
      <c r="G1419" s="10">
        <f ca="1">IFERROR(OFFSET(INDIRECT($B$1&amp;"!"&amp;$B$2),$C1419,-COLUMN(INDIRECT($B$1&amp;"!"&amp;$B$2))+MATCH(G$4,results!$4:$4,0),1,1),"")</f>
        <v>2014</v>
      </c>
      <c r="H1419" s="10">
        <f ca="1">IFERROR(-VALUE(OFFSET(INDIRECT($B$1&amp;"!"&amp;$B$2),$C1419,-COLUMN(INDIRECT($B$1&amp;"!"&amp;$B$2))+MATCH(H$4,results!$4:$4,0),1,1)),"")</f>
        <v>47</v>
      </c>
    </row>
    <row r="1420" spans="1:8" x14ac:dyDescent="0.4">
      <c r="A1420" s="7">
        <f t="shared" si="110"/>
        <v>1415</v>
      </c>
      <c r="B1420" s="7">
        <f t="shared" ca="1" si="111"/>
        <v>0</v>
      </c>
      <c r="C1420" s="7">
        <f t="shared" ca="1" si="112"/>
        <v>708</v>
      </c>
      <c r="D1420" s="10" t="str">
        <f t="shared" ca="1" si="113"/>
        <v>Algeria</v>
      </c>
      <c r="E1420" s="10">
        <f t="shared" ca="1" si="113"/>
        <v>1</v>
      </c>
      <c r="F1420" s="10" t="b">
        <f t="shared" ca="1" si="114"/>
        <v>1</v>
      </c>
      <c r="G1420" s="10">
        <f ca="1">IFERROR(OFFSET(INDIRECT($B$1&amp;"!"&amp;$B$2),$C1420,-COLUMN(INDIRECT($B$1&amp;"!"&amp;$B$2))+MATCH(G$4,results!$4:$4,0),1,1),"")</f>
        <v>2014</v>
      </c>
      <c r="H1420" s="10">
        <f ca="1">IFERROR(-VALUE(OFFSET(INDIRECT($B$1&amp;"!"&amp;$B$2),$C1420,-COLUMN(INDIRECT($B$1&amp;"!"&amp;$B$2))+MATCH(H$4,results!$4:$4,0),1,1)),"")</f>
        <v>48</v>
      </c>
    </row>
    <row r="1421" spans="1:8" x14ac:dyDescent="0.4">
      <c r="A1421" s="7">
        <f t="shared" si="110"/>
        <v>1416</v>
      </c>
      <c r="B1421" s="7">
        <f t="shared" ca="1" si="111"/>
        <v>2</v>
      </c>
      <c r="C1421" s="7">
        <f t="shared" ca="1" si="112"/>
        <v>708</v>
      </c>
      <c r="D1421" s="10" t="str">
        <f t="shared" ca="1" si="113"/>
        <v>Russia</v>
      </c>
      <c r="E1421" s="10">
        <f t="shared" ca="1" si="113"/>
        <v>1</v>
      </c>
      <c r="F1421" s="10" t="b">
        <f t="shared" ca="1" si="114"/>
        <v>0</v>
      </c>
      <c r="G1421" s="10">
        <f ca="1">IFERROR(OFFSET(INDIRECT($B$1&amp;"!"&amp;$B$2),$C1421,-COLUMN(INDIRECT($B$1&amp;"!"&amp;$B$2))+MATCH(G$4,results!$4:$4,0),1,1),"")</f>
        <v>2014</v>
      </c>
      <c r="H1421" s="10">
        <f ca="1">IFERROR(-VALUE(OFFSET(INDIRECT($B$1&amp;"!"&amp;$B$2),$C1421,-COLUMN(INDIRECT($B$1&amp;"!"&amp;$B$2))+MATCH(H$4,results!$4:$4,0),1,1)),"")</f>
        <v>48</v>
      </c>
    </row>
    <row r="1422" spans="1:8" x14ac:dyDescent="0.4">
      <c r="A1422" s="7">
        <f t="shared" si="110"/>
        <v>1417</v>
      </c>
      <c r="B1422" s="7">
        <f t="shared" ca="1" si="111"/>
        <v>0</v>
      </c>
      <c r="C1422" s="7">
        <f t="shared" ca="1" si="112"/>
        <v>709</v>
      </c>
      <c r="D1422" s="10" t="str">
        <f t="shared" ca="1" si="113"/>
        <v>Russia</v>
      </c>
      <c r="E1422" s="10">
        <f t="shared" ca="1" si="113"/>
        <v>3</v>
      </c>
      <c r="F1422" s="10" t="b">
        <f t="shared" ca="1" si="114"/>
        <v>1</v>
      </c>
      <c r="G1422" s="10">
        <f ca="1">IFERROR(OFFSET(INDIRECT($B$1&amp;"!"&amp;$B$2),$C1422,-COLUMN(INDIRECT($B$1&amp;"!"&amp;$B$2))+MATCH(G$4,results!$4:$4,0),1,1),"")</f>
        <v>2018</v>
      </c>
      <c r="H1422" s="10">
        <f ca="1">IFERROR(-VALUE(OFFSET(INDIRECT($B$1&amp;"!"&amp;$B$2),$C1422,-COLUMN(INDIRECT($B$1&amp;"!"&amp;$B$2))+MATCH(H$4,results!$4:$4,0),1,1)),"")</f>
        <v>17</v>
      </c>
    </row>
    <row r="1423" spans="1:8" x14ac:dyDescent="0.4">
      <c r="A1423" s="7">
        <f t="shared" si="110"/>
        <v>1418</v>
      </c>
      <c r="B1423" s="7">
        <f t="shared" ca="1" si="111"/>
        <v>2</v>
      </c>
      <c r="C1423" s="7">
        <f t="shared" ca="1" si="112"/>
        <v>709</v>
      </c>
      <c r="D1423" s="10" t="str">
        <f t="shared" ca="1" si="113"/>
        <v>Egypt</v>
      </c>
      <c r="E1423" s="10">
        <f t="shared" ca="1" si="113"/>
        <v>1</v>
      </c>
      <c r="F1423" s="10" t="b">
        <f t="shared" ca="1" si="114"/>
        <v>0</v>
      </c>
      <c r="G1423" s="10">
        <f ca="1">IFERROR(OFFSET(INDIRECT($B$1&amp;"!"&amp;$B$2),$C1423,-COLUMN(INDIRECT($B$1&amp;"!"&amp;$B$2))+MATCH(G$4,results!$4:$4,0),1,1),"")</f>
        <v>2018</v>
      </c>
      <c r="H1423" s="10">
        <f ca="1">IFERROR(-VALUE(OFFSET(INDIRECT($B$1&amp;"!"&amp;$B$2),$C1423,-COLUMN(INDIRECT($B$1&amp;"!"&amp;$B$2))+MATCH(H$4,results!$4:$4,0),1,1)),"")</f>
        <v>17</v>
      </c>
    </row>
    <row r="1424" spans="1:8" x14ac:dyDescent="0.4">
      <c r="A1424" s="7">
        <f t="shared" si="110"/>
        <v>1419</v>
      </c>
      <c r="B1424" s="7">
        <f t="shared" ca="1" si="111"/>
        <v>0</v>
      </c>
      <c r="C1424" s="7">
        <f t="shared" ca="1" si="112"/>
        <v>710</v>
      </c>
      <c r="D1424" s="10" t="str">
        <f t="shared" ca="1" si="113"/>
        <v>Uruguay</v>
      </c>
      <c r="E1424" s="10">
        <f t="shared" ca="1" si="113"/>
        <v>1</v>
      </c>
      <c r="F1424" s="10" t="b">
        <f t="shared" ca="1" si="114"/>
        <v>1</v>
      </c>
      <c r="G1424" s="10">
        <f ca="1">IFERROR(OFFSET(INDIRECT($B$1&amp;"!"&amp;$B$2),$C1424,-COLUMN(INDIRECT($B$1&amp;"!"&amp;$B$2))+MATCH(G$4,results!$4:$4,0),1,1),"")</f>
        <v>2018</v>
      </c>
      <c r="H1424" s="10">
        <f ca="1">IFERROR(-VALUE(OFFSET(INDIRECT($B$1&amp;"!"&amp;$B$2),$C1424,-COLUMN(INDIRECT($B$1&amp;"!"&amp;$B$2))+MATCH(H$4,results!$4:$4,0),1,1)),"")</f>
        <v>18</v>
      </c>
    </row>
    <row r="1425" spans="1:8" x14ac:dyDescent="0.4">
      <c r="A1425" s="7">
        <f t="shared" si="110"/>
        <v>1420</v>
      </c>
      <c r="B1425" s="7">
        <f t="shared" ca="1" si="111"/>
        <v>2</v>
      </c>
      <c r="C1425" s="7">
        <f t="shared" ca="1" si="112"/>
        <v>710</v>
      </c>
      <c r="D1425" s="10" t="str">
        <f t="shared" ca="1" si="113"/>
        <v>Saudi Arabia</v>
      </c>
      <c r="E1425" s="10">
        <f t="shared" ca="1" si="113"/>
        <v>0</v>
      </c>
      <c r="F1425" s="10" t="b">
        <f t="shared" ca="1" si="114"/>
        <v>0</v>
      </c>
      <c r="G1425" s="10">
        <f ca="1">IFERROR(OFFSET(INDIRECT($B$1&amp;"!"&amp;$B$2),$C1425,-COLUMN(INDIRECT($B$1&amp;"!"&amp;$B$2))+MATCH(G$4,results!$4:$4,0),1,1),"")</f>
        <v>2018</v>
      </c>
      <c r="H1425" s="10">
        <f ca="1">IFERROR(-VALUE(OFFSET(INDIRECT($B$1&amp;"!"&amp;$B$2),$C1425,-COLUMN(INDIRECT($B$1&amp;"!"&amp;$B$2))+MATCH(H$4,results!$4:$4,0),1,1)),"")</f>
        <v>18</v>
      </c>
    </row>
    <row r="1426" spans="1:8" x14ac:dyDescent="0.4">
      <c r="A1426" s="7">
        <f t="shared" si="110"/>
        <v>1421</v>
      </c>
      <c r="B1426" s="7">
        <f t="shared" ca="1" si="111"/>
        <v>0</v>
      </c>
      <c r="C1426" s="7">
        <f t="shared" ca="1" si="112"/>
        <v>711</v>
      </c>
      <c r="D1426" s="10" t="str">
        <f t="shared" ca="1" si="113"/>
        <v>Uruguay</v>
      </c>
      <c r="E1426" s="10">
        <f t="shared" ca="1" si="113"/>
        <v>3</v>
      </c>
      <c r="F1426" s="10" t="b">
        <f t="shared" ca="1" si="114"/>
        <v>1</v>
      </c>
      <c r="G1426" s="10">
        <f ca="1">IFERROR(OFFSET(INDIRECT($B$1&amp;"!"&amp;$B$2),$C1426,-COLUMN(INDIRECT($B$1&amp;"!"&amp;$B$2))+MATCH(G$4,results!$4:$4,0),1,1),"")</f>
        <v>2018</v>
      </c>
      <c r="H1426" s="10">
        <f ca="1">IFERROR(-VALUE(OFFSET(INDIRECT($B$1&amp;"!"&amp;$B$2),$C1426,-COLUMN(INDIRECT($B$1&amp;"!"&amp;$B$2))+MATCH(H$4,results!$4:$4,0),1,1)),"")</f>
        <v>33</v>
      </c>
    </row>
    <row r="1427" spans="1:8" x14ac:dyDescent="0.4">
      <c r="A1427" s="7">
        <f t="shared" si="110"/>
        <v>1422</v>
      </c>
      <c r="B1427" s="7">
        <f t="shared" ca="1" si="111"/>
        <v>2</v>
      </c>
      <c r="C1427" s="7">
        <f t="shared" ca="1" si="112"/>
        <v>711</v>
      </c>
      <c r="D1427" s="10" t="str">
        <f t="shared" ca="1" si="113"/>
        <v>Russia</v>
      </c>
      <c r="E1427" s="10">
        <f t="shared" ca="1" si="113"/>
        <v>0</v>
      </c>
      <c r="F1427" s="10" t="b">
        <f t="shared" ca="1" si="114"/>
        <v>0</v>
      </c>
      <c r="G1427" s="10">
        <f ca="1">IFERROR(OFFSET(INDIRECT($B$1&amp;"!"&amp;$B$2),$C1427,-COLUMN(INDIRECT($B$1&amp;"!"&amp;$B$2))+MATCH(G$4,results!$4:$4,0),1,1),"")</f>
        <v>2018</v>
      </c>
      <c r="H1427" s="10">
        <f ca="1">IFERROR(-VALUE(OFFSET(INDIRECT($B$1&amp;"!"&amp;$B$2),$C1427,-COLUMN(INDIRECT($B$1&amp;"!"&amp;$B$2))+MATCH(H$4,results!$4:$4,0),1,1)),"")</f>
        <v>33</v>
      </c>
    </row>
    <row r="1428" spans="1:8" x14ac:dyDescent="0.4">
      <c r="A1428" s="7">
        <f t="shared" si="110"/>
        <v>1423</v>
      </c>
      <c r="B1428" s="7">
        <f t="shared" ca="1" si="111"/>
        <v>0</v>
      </c>
      <c r="C1428" s="7">
        <f t="shared" ca="1" si="112"/>
        <v>712</v>
      </c>
      <c r="D1428" s="10" t="str">
        <f t="shared" ca="1" si="113"/>
        <v>Saudi Arabia</v>
      </c>
      <c r="E1428" s="10">
        <f t="shared" ca="1" si="113"/>
        <v>2</v>
      </c>
      <c r="F1428" s="10" t="b">
        <f t="shared" ca="1" si="114"/>
        <v>1</v>
      </c>
      <c r="G1428" s="10">
        <f ca="1">IFERROR(OFFSET(INDIRECT($B$1&amp;"!"&amp;$B$2),$C1428,-COLUMN(INDIRECT($B$1&amp;"!"&amp;$B$2))+MATCH(G$4,results!$4:$4,0),1,1),"")</f>
        <v>2018</v>
      </c>
      <c r="H1428" s="10">
        <f ca="1">IFERROR(-VALUE(OFFSET(INDIRECT($B$1&amp;"!"&amp;$B$2),$C1428,-COLUMN(INDIRECT($B$1&amp;"!"&amp;$B$2))+MATCH(H$4,results!$4:$4,0),1,1)),"")</f>
        <v>34</v>
      </c>
    </row>
    <row r="1429" spans="1:8" x14ac:dyDescent="0.4">
      <c r="A1429" s="7">
        <f t="shared" si="110"/>
        <v>1424</v>
      </c>
      <c r="B1429" s="7">
        <f t="shared" ca="1" si="111"/>
        <v>2</v>
      </c>
      <c r="C1429" s="7">
        <f t="shared" ca="1" si="112"/>
        <v>712</v>
      </c>
      <c r="D1429" s="10" t="str">
        <f t="shared" ca="1" si="113"/>
        <v>Egypt</v>
      </c>
      <c r="E1429" s="10">
        <f t="shared" ca="1" si="113"/>
        <v>1</v>
      </c>
      <c r="F1429" s="10" t="b">
        <f t="shared" ca="1" si="114"/>
        <v>0</v>
      </c>
      <c r="G1429" s="10">
        <f ca="1">IFERROR(OFFSET(INDIRECT($B$1&amp;"!"&amp;$B$2),$C1429,-COLUMN(INDIRECT($B$1&amp;"!"&amp;$B$2))+MATCH(G$4,results!$4:$4,0),1,1),"")</f>
        <v>2018</v>
      </c>
      <c r="H1429" s="10">
        <f ca="1">IFERROR(-VALUE(OFFSET(INDIRECT($B$1&amp;"!"&amp;$B$2),$C1429,-COLUMN(INDIRECT($B$1&amp;"!"&amp;$B$2))+MATCH(H$4,results!$4:$4,0),1,1)),"")</f>
        <v>34</v>
      </c>
    </row>
    <row r="1430" spans="1:8" x14ac:dyDescent="0.4">
      <c r="A1430" s="7">
        <f t="shared" si="110"/>
        <v>1425</v>
      </c>
      <c r="B1430" s="7">
        <f t="shared" ca="1" si="111"/>
        <v>0</v>
      </c>
      <c r="C1430" s="7">
        <f t="shared" ca="1" si="112"/>
        <v>713</v>
      </c>
      <c r="D1430" s="10" t="str">
        <f t="shared" ca="1" si="113"/>
        <v>Portugal</v>
      </c>
      <c r="E1430" s="10">
        <f t="shared" ca="1" si="113"/>
        <v>1</v>
      </c>
      <c r="F1430" s="10" t="b">
        <f t="shared" ca="1" si="114"/>
        <v>1</v>
      </c>
      <c r="G1430" s="10">
        <f ca="1">IFERROR(OFFSET(INDIRECT($B$1&amp;"!"&amp;$B$2),$C1430,-COLUMN(INDIRECT($B$1&amp;"!"&amp;$B$2))+MATCH(G$4,results!$4:$4,0),1,1),"")</f>
        <v>2018</v>
      </c>
      <c r="H1430" s="10">
        <f ca="1">IFERROR(-VALUE(OFFSET(INDIRECT($B$1&amp;"!"&amp;$B$2),$C1430,-COLUMN(INDIRECT($B$1&amp;"!"&amp;$B$2))+MATCH(H$4,results!$4:$4,0),1,1)),"")</f>
        <v>19</v>
      </c>
    </row>
    <row r="1431" spans="1:8" x14ac:dyDescent="0.4">
      <c r="A1431" s="7">
        <f t="shared" si="110"/>
        <v>1426</v>
      </c>
      <c r="B1431" s="7">
        <f t="shared" ca="1" si="111"/>
        <v>2</v>
      </c>
      <c r="C1431" s="7">
        <f t="shared" ca="1" si="112"/>
        <v>713</v>
      </c>
      <c r="D1431" s="10" t="str">
        <f t="shared" ca="1" si="113"/>
        <v>Morocco</v>
      </c>
      <c r="E1431" s="10">
        <f t="shared" ca="1" si="113"/>
        <v>0</v>
      </c>
      <c r="F1431" s="10" t="b">
        <f t="shared" ca="1" si="114"/>
        <v>0</v>
      </c>
      <c r="G1431" s="10">
        <f ca="1">IFERROR(OFFSET(INDIRECT($B$1&amp;"!"&amp;$B$2),$C1431,-COLUMN(INDIRECT($B$1&amp;"!"&amp;$B$2))+MATCH(G$4,results!$4:$4,0),1,1),"")</f>
        <v>2018</v>
      </c>
      <c r="H1431" s="10">
        <f ca="1">IFERROR(-VALUE(OFFSET(INDIRECT($B$1&amp;"!"&amp;$B$2),$C1431,-COLUMN(INDIRECT($B$1&amp;"!"&amp;$B$2))+MATCH(H$4,results!$4:$4,0),1,1)),"")</f>
        <v>19</v>
      </c>
    </row>
    <row r="1432" spans="1:8" x14ac:dyDescent="0.4">
      <c r="A1432" s="7">
        <f t="shared" si="110"/>
        <v>1427</v>
      </c>
      <c r="B1432" s="7">
        <f t="shared" ca="1" si="111"/>
        <v>0</v>
      </c>
      <c r="C1432" s="7">
        <f t="shared" ca="1" si="112"/>
        <v>714</v>
      </c>
      <c r="D1432" s="10" t="str">
        <f t="shared" ca="1" si="113"/>
        <v>Iran</v>
      </c>
      <c r="E1432" s="10">
        <f t="shared" ca="1" si="113"/>
        <v>0</v>
      </c>
      <c r="F1432" s="10" t="b">
        <f t="shared" ca="1" si="114"/>
        <v>1</v>
      </c>
      <c r="G1432" s="10">
        <f ca="1">IFERROR(OFFSET(INDIRECT($B$1&amp;"!"&amp;$B$2),$C1432,-COLUMN(INDIRECT($B$1&amp;"!"&amp;$B$2))+MATCH(G$4,results!$4:$4,0),1,1),"")</f>
        <v>2018</v>
      </c>
      <c r="H1432" s="10">
        <f ca="1">IFERROR(-VALUE(OFFSET(INDIRECT($B$1&amp;"!"&amp;$B$2),$C1432,-COLUMN(INDIRECT($B$1&amp;"!"&amp;$B$2))+MATCH(H$4,results!$4:$4,0),1,1)),"")</f>
        <v>20</v>
      </c>
    </row>
    <row r="1433" spans="1:8" x14ac:dyDescent="0.4">
      <c r="A1433" s="7">
        <f t="shared" si="110"/>
        <v>1428</v>
      </c>
      <c r="B1433" s="7">
        <f t="shared" ca="1" si="111"/>
        <v>2</v>
      </c>
      <c r="C1433" s="7">
        <f t="shared" ca="1" si="112"/>
        <v>714</v>
      </c>
      <c r="D1433" s="10" t="str">
        <f t="shared" ca="1" si="113"/>
        <v>Spain</v>
      </c>
      <c r="E1433" s="10">
        <f t="shared" ca="1" si="113"/>
        <v>1</v>
      </c>
      <c r="F1433" s="10" t="b">
        <f t="shared" ca="1" si="114"/>
        <v>0</v>
      </c>
      <c r="G1433" s="10">
        <f ca="1">IFERROR(OFFSET(INDIRECT($B$1&amp;"!"&amp;$B$2),$C1433,-COLUMN(INDIRECT($B$1&amp;"!"&amp;$B$2))+MATCH(G$4,results!$4:$4,0),1,1),"")</f>
        <v>2018</v>
      </c>
      <c r="H1433" s="10">
        <f ca="1">IFERROR(-VALUE(OFFSET(INDIRECT($B$1&amp;"!"&amp;$B$2),$C1433,-COLUMN(INDIRECT($B$1&amp;"!"&amp;$B$2))+MATCH(H$4,results!$4:$4,0),1,1)),"")</f>
        <v>20</v>
      </c>
    </row>
    <row r="1434" spans="1:8" x14ac:dyDescent="0.4">
      <c r="A1434" s="7">
        <f t="shared" si="110"/>
        <v>1429</v>
      </c>
      <c r="B1434" s="7">
        <f t="shared" ca="1" si="111"/>
        <v>0</v>
      </c>
      <c r="C1434" s="7">
        <f t="shared" ca="1" si="112"/>
        <v>715</v>
      </c>
      <c r="D1434" s="10" t="str">
        <f t="shared" ca="1" si="113"/>
        <v>Iran</v>
      </c>
      <c r="E1434" s="10">
        <f t="shared" ca="1" si="113"/>
        <v>1</v>
      </c>
      <c r="F1434" s="10" t="b">
        <f t="shared" ca="1" si="114"/>
        <v>1</v>
      </c>
      <c r="G1434" s="10">
        <f ca="1">IFERROR(OFFSET(INDIRECT($B$1&amp;"!"&amp;$B$2),$C1434,-COLUMN(INDIRECT($B$1&amp;"!"&amp;$B$2))+MATCH(G$4,results!$4:$4,0),1,1),"")</f>
        <v>2018</v>
      </c>
      <c r="H1434" s="10">
        <f ca="1">IFERROR(-VALUE(OFFSET(INDIRECT($B$1&amp;"!"&amp;$B$2),$C1434,-COLUMN(INDIRECT($B$1&amp;"!"&amp;$B$2))+MATCH(H$4,results!$4:$4,0),1,1)),"")</f>
        <v>35</v>
      </c>
    </row>
    <row r="1435" spans="1:8" x14ac:dyDescent="0.4">
      <c r="A1435" s="7">
        <f t="shared" si="110"/>
        <v>1430</v>
      </c>
      <c r="B1435" s="7">
        <f t="shared" ca="1" si="111"/>
        <v>2</v>
      </c>
      <c r="C1435" s="7">
        <f t="shared" ca="1" si="112"/>
        <v>715</v>
      </c>
      <c r="D1435" s="10" t="str">
        <f t="shared" ca="1" si="113"/>
        <v>Portugal</v>
      </c>
      <c r="E1435" s="10">
        <f t="shared" ca="1" si="113"/>
        <v>1</v>
      </c>
      <c r="F1435" s="10" t="b">
        <f t="shared" ca="1" si="114"/>
        <v>0</v>
      </c>
      <c r="G1435" s="10">
        <f ca="1">IFERROR(OFFSET(INDIRECT($B$1&amp;"!"&amp;$B$2),$C1435,-COLUMN(INDIRECT($B$1&amp;"!"&amp;$B$2))+MATCH(G$4,results!$4:$4,0),1,1),"")</f>
        <v>2018</v>
      </c>
      <c r="H1435" s="10">
        <f ca="1">IFERROR(-VALUE(OFFSET(INDIRECT($B$1&amp;"!"&amp;$B$2),$C1435,-COLUMN(INDIRECT($B$1&amp;"!"&amp;$B$2))+MATCH(H$4,results!$4:$4,0),1,1)),"")</f>
        <v>35</v>
      </c>
    </row>
    <row r="1436" spans="1:8" x14ac:dyDescent="0.4">
      <c r="A1436" s="7">
        <f t="shared" si="110"/>
        <v>1431</v>
      </c>
      <c r="B1436" s="7">
        <f t="shared" ca="1" si="111"/>
        <v>0</v>
      </c>
      <c r="C1436" s="7">
        <f t="shared" ca="1" si="112"/>
        <v>716</v>
      </c>
      <c r="D1436" s="10" t="str">
        <f t="shared" ca="1" si="113"/>
        <v>Spain</v>
      </c>
      <c r="E1436" s="10">
        <f t="shared" ca="1" si="113"/>
        <v>2</v>
      </c>
      <c r="F1436" s="10" t="b">
        <f t="shared" ca="1" si="114"/>
        <v>1</v>
      </c>
      <c r="G1436" s="10">
        <f ca="1">IFERROR(OFFSET(INDIRECT($B$1&amp;"!"&amp;$B$2),$C1436,-COLUMN(INDIRECT($B$1&amp;"!"&amp;$B$2))+MATCH(G$4,results!$4:$4,0),1,1),"")</f>
        <v>2018</v>
      </c>
      <c r="H1436" s="10">
        <f ca="1">IFERROR(-VALUE(OFFSET(INDIRECT($B$1&amp;"!"&amp;$B$2),$C1436,-COLUMN(INDIRECT($B$1&amp;"!"&amp;$B$2))+MATCH(H$4,results!$4:$4,0),1,1)),"")</f>
        <v>36</v>
      </c>
    </row>
    <row r="1437" spans="1:8" x14ac:dyDescent="0.4">
      <c r="A1437" s="7">
        <f t="shared" si="110"/>
        <v>1432</v>
      </c>
      <c r="B1437" s="7">
        <f t="shared" ca="1" si="111"/>
        <v>2</v>
      </c>
      <c r="C1437" s="7">
        <f t="shared" ca="1" si="112"/>
        <v>716</v>
      </c>
      <c r="D1437" s="10" t="str">
        <f t="shared" ca="1" si="113"/>
        <v>Morocco</v>
      </c>
      <c r="E1437" s="10">
        <f t="shared" ca="1" si="113"/>
        <v>2</v>
      </c>
      <c r="F1437" s="10" t="b">
        <f t="shared" ca="1" si="114"/>
        <v>0</v>
      </c>
      <c r="G1437" s="10">
        <f ca="1">IFERROR(OFFSET(INDIRECT($B$1&amp;"!"&amp;$B$2),$C1437,-COLUMN(INDIRECT($B$1&amp;"!"&amp;$B$2))+MATCH(G$4,results!$4:$4,0),1,1),"")</f>
        <v>2018</v>
      </c>
      <c r="H1437" s="10">
        <f ca="1">IFERROR(-VALUE(OFFSET(INDIRECT($B$1&amp;"!"&amp;$B$2),$C1437,-COLUMN(INDIRECT($B$1&amp;"!"&amp;$B$2))+MATCH(H$4,results!$4:$4,0),1,1)),"")</f>
        <v>36</v>
      </c>
    </row>
    <row r="1438" spans="1:8" x14ac:dyDescent="0.4">
      <c r="A1438" s="7">
        <f t="shared" si="110"/>
        <v>1433</v>
      </c>
      <c r="B1438" s="7">
        <f t="shared" ca="1" si="111"/>
        <v>0</v>
      </c>
      <c r="C1438" s="7">
        <f t="shared" ca="1" si="112"/>
        <v>717</v>
      </c>
      <c r="D1438" s="10" t="str">
        <f t="shared" ca="1" si="113"/>
        <v>Denmark</v>
      </c>
      <c r="E1438" s="10">
        <f t="shared" ca="1" si="113"/>
        <v>1</v>
      </c>
      <c r="F1438" s="10" t="b">
        <f t="shared" ca="1" si="114"/>
        <v>1</v>
      </c>
      <c r="G1438" s="10">
        <f ca="1">IFERROR(OFFSET(INDIRECT($B$1&amp;"!"&amp;$B$2),$C1438,-COLUMN(INDIRECT($B$1&amp;"!"&amp;$B$2))+MATCH(G$4,results!$4:$4,0),1,1),"")</f>
        <v>2018</v>
      </c>
      <c r="H1438" s="10">
        <f ca="1">IFERROR(-VALUE(OFFSET(INDIRECT($B$1&amp;"!"&amp;$B$2),$C1438,-COLUMN(INDIRECT($B$1&amp;"!"&amp;$B$2))+MATCH(H$4,results!$4:$4,0),1,1)),"")</f>
        <v>22</v>
      </c>
    </row>
    <row r="1439" spans="1:8" x14ac:dyDescent="0.4">
      <c r="A1439" s="7">
        <f t="shared" si="110"/>
        <v>1434</v>
      </c>
      <c r="B1439" s="7">
        <f t="shared" ca="1" si="111"/>
        <v>2</v>
      </c>
      <c r="C1439" s="7">
        <f t="shared" ca="1" si="112"/>
        <v>717</v>
      </c>
      <c r="D1439" s="10" t="str">
        <f t="shared" ca="1" si="113"/>
        <v>Australia</v>
      </c>
      <c r="E1439" s="10">
        <f t="shared" ca="1" si="113"/>
        <v>1</v>
      </c>
      <c r="F1439" s="10" t="b">
        <f t="shared" ca="1" si="114"/>
        <v>0</v>
      </c>
      <c r="G1439" s="10">
        <f ca="1">IFERROR(OFFSET(INDIRECT($B$1&amp;"!"&amp;$B$2),$C1439,-COLUMN(INDIRECT($B$1&amp;"!"&amp;$B$2))+MATCH(G$4,results!$4:$4,0),1,1),"")</f>
        <v>2018</v>
      </c>
      <c r="H1439" s="10">
        <f ca="1">IFERROR(-VALUE(OFFSET(INDIRECT($B$1&amp;"!"&amp;$B$2),$C1439,-COLUMN(INDIRECT($B$1&amp;"!"&amp;$B$2))+MATCH(H$4,results!$4:$4,0),1,1)),"")</f>
        <v>22</v>
      </c>
    </row>
    <row r="1440" spans="1:8" x14ac:dyDescent="0.4">
      <c r="A1440" s="7">
        <f t="shared" si="110"/>
        <v>1435</v>
      </c>
      <c r="B1440" s="7">
        <f t="shared" ca="1" si="111"/>
        <v>0</v>
      </c>
      <c r="C1440" s="7">
        <f t="shared" ca="1" si="112"/>
        <v>718</v>
      </c>
      <c r="D1440" s="10" t="str">
        <f t="shared" ca="1" si="113"/>
        <v>France</v>
      </c>
      <c r="E1440" s="10">
        <f t="shared" ca="1" si="113"/>
        <v>1</v>
      </c>
      <c r="F1440" s="10" t="b">
        <f t="shared" ca="1" si="114"/>
        <v>1</v>
      </c>
      <c r="G1440" s="10">
        <f ca="1">IFERROR(OFFSET(INDIRECT($B$1&amp;"!"&amp;$B$2),$C1440,-COLUMN(INDIRECT($B$1&amp;"!"&amp;$B$2))+MATCH(G$4,results!$4:$4,0),1,1),"")</f>
        <v>2018</v>
      </c>
      <c r="H1440" s="10">
        <f ca="1">IFERROR(-VALUE(OFFSET(INDIRECT($B$1&amp;"!"&amp;$B$2),$C1440,-COLUMN(INDIRECT($B$1&amp;"!"&amp;$B$2))+MATCH(H$4,results!$4:$4,0),1,1)),"")</f>
        <v>21</v>
      </c>
    </row>
    <row r="1441" spans="1:8" x14ac:dyDescent="0.4">
      <c r="A1441" s="7">
        <f t="shared" si="110"/>
        <v>1436</v>
      </c>
      <c r="B1441" s="7">
        <f t="shared" ca="1" si="111"/>
        <v>2</v>
      </c>
      <c r="C1441" s="7">
        <f t="shared" ca="1" si="112"/>
        <v>718</v>
      </c>
      <c r="D1441" s="10" t="str">
        <f t="shared" ca="1" si="113"/>
        <v>Peru</v>
      </c>
      <c r="E1441" s="10">
        <f t="shared" ca="1" si="113"/>
        <v>0</v>
      </c>
      <c r="F1441" s="10" t="b">
        <f t="shared" ca="1" si="114"/>
        <v>0</v>
      </c>
      <c r="G1441" s="10">
        <f ca="1">IFERROR(OFFSET(INDIRECT($B$1&amp;"!"&amp;$B$2),$C1441,-COLUMN(INDIRECT($B$1&amp;"!"&amp;$B$2))+MATCH(G$4,results!$4:$4,0),1,1),"")</f>
        <v>2018</v>
      </c>
      <c r="H1441" s="10">
        <f ca="1">IFERROR(-VALUE(OFFSET(INDIRECT($B$1&amp;"!"&amp;$B$2),$C1441,-COLUMN(INDIRECT($B$1&amp;"!"&amp;$B$2))+MATCH(H$4,results!$4:$4,0),1,1)),"")</f>
        <v>21</v>
      </c>
    </row>
    <row r="1442" spans="1:8" x14ac:dyDescent="0.4">
      <c r="A1442" s="7">
        <f t="shared" si="110"/>
        <v>1437</v>
      </c>
      <c r="B1442" s="7">
        <f t="shared" ca="1" si="111"/>
        <v>0</v>
      </c>
      <c r="C1442" s="7">
        <f t="shared" ca="1" si="112"/>
        <v>719</v>
      </c>
      <c r="D1442" s="10" t="str">
        <f t="shared" ca="1" si="113"/>
        <v>Denmark</v>
      </c>
      <c r="E1442" s="10">
        <f t="shared" ca="1" si="113"/>
        <v>0</v>
      </c>
      <c r="F1442" s="10" t="b">
        <f t="shared" ca="1" si="114"/>
        <v>1</v>
      </c>
      <c r="G1442" s="10">
        <f ca="1">IFERROR(OFFSET(INDIRECT($B$1&amp;"!"&amp;$B$2),$C1442,-COLUMN(INDIRECT($B$1&amp;"!"&amp;$B$2))+MATCH(G$4,results!$4:$4,0),1,1),"")</f>
        <v>2018</v>
      </c>
      <c r="H1442" s="10">
        <f ca="1">IFERROR(-VALUE(OFFSET(INDIRECT($B$1&amp;"!"&amp;$B$2),$C1442,-COLUMN(INDIRECT($B$1&amp;"!"&amp;$B$2))+MATCH(H$4,results!$4:$4,0),1,1)),"")</f>
        <v>37</v>
      </c>
    </row>
    <row r="1443" spans="1:8" x14ac:dyDescent="0.4">
      <c r="A1443" s="7">
        <f t="shared" si="110"/>
        <v>1438</v>
      </c>
      <c r="B1443" s="7">
        <f t="shared" ca="1" si="111"/>
        <v>2</v>
      </c>
      <c r="C1443" s="7">
        <f t="shared" ca="1" si="112"/>
        <v>719</v>
      </c>
      <c r="D1443" s="10" t="str">
        <f t="shared" ca="1" si="113"/>
        <v>France</v>
      </c>
      <c r="E1443" s="10">
        <f t="shared" ca="1" si="113"/>
        <v>0</v>
      </c>
      <c r="F1443" s="10" t="b">
        <f t="shared" ca="1" si="114"/>
        <v>0</v>
      </c>
      <c r="G1443" s="10">
        <f ca="1">IFERROR(OFFSET(INDIRECT($B$1&amp;"!"&amp;$B$2),$C1443,-COLUMN(INDIRECT($B$1&amp;"!"&amp;$B$2))+MATCH(G$4,results!$4:$4,0),1,1),"")</f>
        <v>2018</v>
      </c>
      <c r="H1443" s="10">
        <f ca="1">IFERROR(-VALUE(OFFSET(INDIRECT($B$1&amp;"!"&amp;$B$2),$C1443,-COLUMN(INDIRECT($B$1&amp;"!"&amp;$B$2))+MATCH(H$4,results!$4:$4,0),1,1)),"")</f>
        <v>37</v>
      </c>
    </row>
    <row r="1444" spans="1:8" x14ac:dyDescent="0.4">
      <c r="A1444" s="7">
        <f t="shared" si="110"/>
        <v>1439</v>
      </c>
      <c r="B1444" s="7">
        <f t="shared" ca="1" si="111"/>
        <v>0</v>
      </c>
      <c r="C1444" s="7">
        <f t="shared" ca="1" si="112"/>
        <v>720</v>
      </c>
      <c r="D1444" s="10" t="str">
        <f t="shared" ca="1" si="113"/>
        <v>Australia</v>
      </c>
      <c r="E1444" s="10">
        <f t="shared" ca="1" si="113"/>
        <v>0</v>
      </c>
      <c r="F1444" s="10" t="b">
        <f t="shared" ca="1" si="114"/>
        <v>1</v>
      </c>
      <c r="G1444" s="10">
        <f ca="1">IFERROR(OFFSET(INDIRECT($B$1&amp;"!"&amp;$B$2),$C1444,-COLUMN(INDIRECT($B$1&amp;"!"&amp;$B$2))+MATCH(G$4,results!$4:$4,0),1,1),"")</f>
        <v>2018</v>
      </c>
      <c r="H1444" s="10">
        <f ca="1">IFERROR(-VALUE(OFFSET(INDIRECT($B$1&amp;"!"&amp;$B$2),$C1444,-COLUMN(INDIRECT($B$1&amp;"!"&amp;$B$2))+MATCH(H$4,results!$4:$4,0),1,1)),"")</f>
        <v>38</v>
      </c>
    </row>
    <row r="1445" spans="1:8" x14ac:dyDescent="0.4">
      <c r="A1445" s="7">
        <f t="shared" si="110"/>
        <v>1440</v>
      </c>
      <c r="B1445" s="7">
        <f t="shared" ca="1" si="111"/>
        <v>2</v>
      </c>
      <c r="C1445" s="7">
        <f t="shared" ca="1" si="112"/>
        <v>720</v>
      </c>
      <c r="D1445" s="10" t="str">
        <f t="shared" ca="1" si="113"/>
        <v>Peru</v>
      </c>
      <c r="E1445" s="10">
        <f t="shared" ca="1" si="113"/>
        <v>2</v>
      </c>
      <c r="F1445" s="10" t="b">
        <f t="shared" ca="1" si="114"/>
        <v>0</v>
      </c>
      <c r="G1445" s="10">
        <f ca="1">IFERROR(OFFSET(INDIRECT($B$1&amp;"!"&amp;$B$2),$C1445,-COLUMN(INDIRECT($B$1&amp;"!"&amp;$B$2))+MATCH(G$4,results!$4:$4,0),1,1),"")</f>
        <v>2018</v>
      </c>
      <c r="H1445" s="10">
        <f ca="1">IFERROR(-VALUE(OFFSET(INDIRECT($B$1&amp;"!"&amp;$B$2),$C1445,-COLUMN(INDIRECT($B$1&amp;"!"&amp;$B$2))+MATCH(H$4,results!$4:$4,0),1,1)),"")</f>
        <v>38</v>
      </c>
    </row>
    <row r="1446" spans="1:8" x14ac:dyDescent="0.4">
      <c r="A1446" s="7">
        <f t="shared" si="110"/>
        <v>1441</v>
      </c>
      <c r="B1446" s="7">
        <f t="shared" ca="1" si="111"/>
        <v>0</v>
      </c>
      <c r="C1446" s="7">
        <f t="shared" ca="1" si="112"/>
        <v>721</v>
      </c>
      <c r="D1446" s="10" t="str">
        <f t="shared" ca="1" si="113"/>
        <v>Argentina</v>
      </c>
      <c r="E1446" s="10">
        <f t="shared" ca="1" si="113"/>
        <v>0</v>
      </c>
      <c r="F1446" s="10" t="b">
        <f t="shared" ca="1" si="114"/>
        <v>1</v>
      </c>
      <c r="G1446" s="10">
        <f ca="1">IFERROR(OFFSET(INDIRECT($B$1&amp;"!"&amp;$B$2),$C1446,-COLUMN(INDIRECT($B$1&amp;"!"&amp;$B$2))+MATCH(G$4,results!$4:$4,0),1,1),"")</f>
        <v>2018</v>
      </c>
      <c r="H1446" s="10">
        <f ca="1">IFERROR(-VALUE(OFFSET(INDIRECT($B$1&amp;"!"&amp;$B$2),$C1446,-COLUMN(INDIRECT($B$1&amp;"!"&amp;$B$2))+MATCH(H$4,results!$4:$4,0),1,1)),"")</f>
        <v>23</v>
      </c>
    </row>
    <row r="1447" spans="1:8" x14ac:dyDescent="0.4">
      <c r="A1447" s="7">
        <f t="shared" si="110"/>
        <v>1442</v>
      </c>
      <c r="B1447" s="7">
        <f t="shared" ca="1" si="111"/>
        <v>2</v>
      </c>
      <c r="C1447" s="7">
        <f t="shared" ca="1" si="112"/>
        <v>721</v>
      </c>
      <c r="D1447" s="10" t="str">
        <f t="shared" ca="1" si="113"/>
        <v>Croatia</v>
      </c>
      <c r="E1447" s="10">
        <f t="shared" ca="1" si="113"/>
        <v>3</v>
      </c>
      <c r="F1447" s="10" t="b">
        <f t="shared" ca="1" si="114"/>
        <v>0</v>
      </c>
      <c r="G1447" s="10">
        <f ca="1">IFERROR(OFFSET(INDIRECT($B$1&amp;"!"&amp;$B$2),$C1447,-COLUMN(INDIRECT($B$1&amp;"!"&amp;$B$2))+MATCH(G$4,results!$4:$4,0),1,1),"")</f>
        <v>2018</v>
      </c>
      <c r="H1447" s="10">
        <f ca="1">IFERROR(-VALUE(OFFSET(INDIRECT($B$1&amp;"!"&amp;$B$2),$C1447,-COLUMN(INDIRECT($B$1&amp;"!"&amp;$B$2))+MATCH(H$4,results!$4:$4,0),1,1)),"")</f>
        <v>23</v>
      </c>
    </row>
    <row r="1448" spans="1:8" x14ac:dyDescent="0.4">
      <c r="A1448" s="7">
        <f t="shared" si="110"/>
        <v>1443</v>
      </c>
      <c r="B1448" s="7">
        <f t="shared" ca="1" si="111"/>
        <v>0</v>
      </c>
      <c r="C1448" s="7">
        <f t="shared" ca="1" si="112"/>
        <v>722</v>
      </c>
      <c r="D1448" s="10" t="str">
        <f t="shared" ca="1" si="113"/>
        <v>Nigeria</v>
      </c>
      <c r="E1448" s="10">
        <f t="shared" ca="1" si="113"/>
        <v>2</v>
      </c>
      <c r="F1448" s="10" t="b">
        <f t="shared" ca="1" si="114"/>
        <v>1</v>
      </c>
      <c r="G1448" s="10">
        <f ca="1">IFERROR(OFFSET(INDIRECT($B$1&amp;"!"&amp;$B$2),$C1448,-COLUMN(INDIRECT($B$1&amp;"!"&amp;$B$2))+MATCH(G$4,results!$4:$4,0),1,1),"")</f>
        <v>2018</v>
      </c>
      <c r="H1448" s="10">
        <f ca="1">IFERROR(-VALUE(OFFSET(INDIRECT($B$1&amp;"!"&amp;$B$2),$C1448,-COLUMN(INDIRECT($B$1&amp;"!"&amp;$B$2))+MATCH(H$4,results!$4:$4,0),1,1)),"")</f>
        <v>24</v>
      </c>
    </row>
    <row r="1449" spans="1:8" x14ac:dyDescent="0.4">
      <c r="A1449" s="7">
        <f t="shared" si="110"/>
        <v>1444</v>
      </c>
      <c r="B1449" s="7">
        <f t="shared" ca="1" si="111"/>
        <v>2</v>
      </c>
      <c r="C1449" s="7">
        <f t="shared" ca="1" si="112"/>
        <v>722</v>
      </c>
      <c r="D1449" s="10" t="str">
        <f t="shared" ca="1" si="113"/>
        <v>Iceland</v>
      </c>
      <c r="E1449" s="10">
        <f t="shared" ca="1" si="113"/>
        <v>0</v>
      </c>
      <c r="F1449" s="10" t="b">
        <f t="shared" ca="1" si="114"/>
        <v>0</v>
      </c>
      <c r="G1449" s="10">
        <f ca="1">IFERROR(OFFSET(INDIRECT($B$1&amp;"!"&amp;$B$2),$C1449,-COLUMN(INDIRECT($B$1&amp;"!"&amp;$B$2))+MATCH(G$4,results!$4:$4,0),1,1),"")</f>
        <v>2018</v>
      </c>
      <c r="H1449" s="10">
        <f ca="1">IFERROR(-VALUE(OFFSET(INDIRECT($B$1&amp;"!"&amp;$B$2),$C1449,-COLUMN(INDIRECT($B$1&amp;"!"&amp;$B$2))+MATCH(H$4,results!$4:$4,0),1,1)),"")</f>
        <v>24</v>
      </c>
    </row>
    <row r="1450" spans="1:8" x14ac:dyDescent="0.4">
      <c r="A1450" s="7">
        <f t="shared" si="110"/>
        <v>1445</v>
      </c>
      <c r="B1450" s="7">
        <f t="shared" ca="1" si="111"/>
        <v>0</v>
      </c>
      <c r="C1450" s="7">
        <f t="shared" ca="1" si="112"/>
        <v>723</v>
      </c>
      <c r="D1450" s="10" t="str">
        <f t="shared" ca="1" si="113"/>
        <v>Nigeria</v>
      </c>
      <c r="E1450" s="10">
        <f t="shared" ca="1" si="113"/>
        <v>1</v>
      </c>
      <c r="F1450" s="10" t="b">
        <f t="shared" ca="1" si="114"/>
        <v>1</v>
      </c>
      <c r="G1450" s="10">
        <f ca="1">IFERROR(OFFSET(INDIRECT($B$1&amp;"!"&amp;$B$2),$C1450,-COLUMN(INDIRECT($B$1&amp;"!"&amp;$B$2))+MATCH(G$4,results!$4:$4,0),1,1),"")</f>
        <v>2018</v>
      </c>
      <c r="H1450" s="10">
        <f ca="1">IFERROR(-VALUE(OFFSET(INDIRECT($B$1&amp;"!"&amp;$B$2),$C1450,-COLUMN(INDIRECT($B$1&amp;"!"&amp;$B$2))+MATCH(H$4,results!$4:$4,0),1,1)),"")</f>
        <v>39</v>
      </c>
    </row>
    <row r="1451" spans="1:8" x14ac:dyDescent="0.4">
      <c r="A1451" s="7">
        <f t="shared" si="110"/>
        <v>1446</v>
      </c>
      <c r="B1451" s="7">
        <f t="shared" ca="1" si="111"/>
        <v>2</v>
      </c>
      <c r="C1451" s="7">
        <f t="shared" ca="1" si="112"/>
        <v>723</v>
      </c>
      <c r="D1451" s="10" t="str">
        <f t="shared" ca="1" si="113"/>
        <v>Argentina</v>
      </c>
      <c r="E1451" s="10">
        <f t="shared" ca="1" si="113"/>
        <v>2</v>
      </c>
      <c r="F1451" s="10" t="b">
        <f t="shared" ca="1" si="114"/>
        <v>0</v>
      </c>
      <c r="G1451" s="10">
        <f ca="1">IFERROR(OFFSET(INDIRECT($B$1&amp;"!"&amp;$B$2),$C1451,-COLUMN(INDIRECT($B$1&amp;"!"&amp;$B$2))+MATCH(G$4,results!$4:$4,0),1,1),"")</f>
        <v>2018</v>
      </c>
      <c r="H1451" s="10">
        <f ca="1">IFERROR(-VALUE(OFFSET(INDIRECT($B$1&amp;"!"&amp;$B$2),$C1451,-COLUMN(INDIRECT($B$1&amp;"!"&amp;$B$2))+MATCH(H$4,results!$4:$4,0),1,1)),"")</f>
        <v>39</v>
      </c>
    </row>
    <row r="1452" spans="1:8" x14ac:dyDescent="0.4">
      <c r="A1452" s="7">
        <f t="shared" si="110"/>
        <v>1447</v>
      </c>
      <c r="B1452" s="7">
        <f t="shared" ca="1" si="111"/>
        <v>0</v>
      </c>
      <c r="C1452" s="7">
        <f t="shared" ca="1" si="112"/>
        <v>724</v>
      </c>
      <c r="D1452" s="10" t="str">
        <f t="shared" ca="1" si="113"/>
        <v>Iceland</v>
      </c>
      <c r="E1452" s="10">
        <f t="shared" ca="1" si="113"/>
        <v>1</v>
      </c>
      <c r="F1452" s="10" t="b">
        <f t="shared" ca="1" si="114"/>
        <v>1</v>
      </c>
      <c r="G1452" s="10">
        <f ca="1">IFERROR(OFFSET(INDIRECT($B$1&amp;"!"&amp;$B$2),$C1452,-COLUMN(INDIRECT($B$1&amp;"!"&amp;$B$2))+MATCH(G$4,results!$4:$4,0),1,1),"")</f>
        <v>2018</v>
      </c>
      <c r="H1452" s="10">
        <f ca="1">IFERROR(-VALUE(OFFSET(INDIRECT($B$1&amp;"!"&amp;$B$2),$C1452,-COLUMN(INDIRECT($B$1&amp;"!"&amp;$B$2))+MATCH(H$4,results!$4:$4,0),1,1)),"")</f>
        <v>40</v>
      </c>
    </row>
    <row r="1453" spans="1:8" x14ac:dyDescent="0.4">
      <c r="A1453" s="7">
        <f t="shared" si="110"/>
        <v>1448</v>
      </c>
      <c r="B1453" s="7">
        <f t="shared" ca="1" si="111"/>
        <v>2</v>
      </c>
      <c r="C1453" s="7">
        <f t="shared" ca="1" si="112"/>
        <v>724</v>
      </c>
      <c r="D1453" s="10" t="str">
        <f t="shared" ca="1" si="113"/>
        <v>Croatia</v>
      </c>
      <c r="E1453" s="10">
        <f t="shared" ca="1" si="113"/>
        <v>2</v>
      </c>
      <c r="F1453" s="10" t="b">
        <f t="shared" ca="1" si="114"/>
        <v>0</v>
      </c>
      <c r="G1453" s="10">
        <f ca="1">IFERROR(OFFSET(INDIRECT($B$1&amp;"!"&amp;$B$2),$C1453,-COLUMN(INDIRECT($B$1&amp;"!"&amp;$B$2))+MATCH(G$4,results!$4:$4,0),1,1),"")</f>
        <v>2018</v>
      </c>
      <c r="H1453" s="10">
        <f ca="1">IFERROR(-VALUE(OFFSET(INDIRECT($B$1&amp;"!"&amp;$B$2),$C1453,-COLUMN(INDIRECT($B$1&amp;"!"&amp;$B$2))+MATCH(H$4,results!$4:$4,0),1,1)),"")</f>
        <v>40</v>
      </c>
    </row>
    <row r="1454" spans="1:8" x14ac:dyDescent="0.4">
      <c r="A1454" s="7">
        <f t="shared" si="110"/>
        <v>1449</v>
      </c>
      <c r="B1454" s="7">
        <f t="shared" ca="1" si="111"/>
        <v>0</v>
      </c>
      <c r="C1454" s="7">
        <f t="shared" ca="1" si="112"/>
        <v>725</v>
      </c>
      <c r="D1454" s="10" t="str">
        <f t="shared" ca="1" si="113"/>
        <v>Costa Rica</v>
      </c>
      <c r="E1454" s="10">
        <f t="shared" ca="1" si="113"/>
        <v>0</v>
      </c>
      <c r="F1454" s="10" t="b">
        <f t="shared" ca="1" si="114"/>
        <v>1</v>
      </c>
      <c r="G1454" s="10">
        <f ca="1">IFERROR(OFFSET(INDIRECT($B$1&amp;"!"&amp;$B$2),$C1454,-COLUMN(INDIRECT($B$1&amp;"!"&amp;$B$2))+MATCH(G$4,results!$4:$4,0),1,1),"")</f>
        <v>2018</v>
      </c>
      <c r="H1454" s="10">
        <f ca="1">IFERROR(-VALUE(OFFSET(INDIRECT($B$1&amp;"!"&amp;$B$2),$C1454,-COLUMN(INDIRECT($B$1&amp;"!"&amp;$B$2))+MATCH(H$4,results!$4:$4,0),1,1)),"")</f>
        <v>10</v>
      </c>
    </row>
    <row r="1455" spans="1:8" x14ac:dyDescent="0.4">
      <c r="A1455" s="7">
        <f t="shared" si="110"/>
        <v>1450</v>
      </c>
      <c r="B1455" s="7">
        <f t="shared" ca="1" si="111"/>
        <v>2</v>
      </c>
      <c r="C1455" s="7">
        <f t="shared" ca="1" si="112"/>
        <v>725</v>
      </c>
      <c r="D1455" s="10" t="str">
        <f t="shared" ca="1" si="113"/>
        <v>Serbia</v>
      </c>
      <c r="E1455" s="10">
        <f t="shared" ca="1" si="113"/>
        <v>1</v>
      </c>
      <c r="F1455" s="10" t="b">
        <f t="shared" ca="1" si="114"/>
        <v>0</v>
      </c>
      <c r="G1455" s="10">
        <f ca="1">IFERROR(OFFSET(INDIRECT($B$1&amp;"!"&amp;$B$2),$C1455,-COLUMN(INDIRECT($B$1&amp;"!"&amp;$B$2))+MATCH(G$4,results!$4:$4,0),1,1),"")</f>
        <v>2018</v>
      </c>
      <c r="H1455" s="10">
        <f ca="1">IFERROR(-VALUE(OFFSET(INDIRECT($B$1&amp;"!"&amp;$B$2),$C1455,-COLUMN(INDIRECT($B$1&amp;"!"&amp;$B$2))+MATCH(H$4,results!$4:$4,0),1,1)),"")</f>
        <v>10</v>
      </c>
    </row>
    <row r="1456" spans="1:8" x14ac:dyDescent="0.4">
      <c r="A1456" s="7">
        <f t="shared" si="110"/>
        <v>1451</v>
      </c>
      <c r="B1456" s="7">
        <f t="shared" ca="1" si="111"/>
        <v>0</v>
      </c>
      <c r="C1456" s="7">
        <f t="shared" ca="1" si="112"/>
        <v>726</v>
      </c>
      <c r="D1456" s="10" t="str">
        <f t="shared" ca="1" si="113"/>
        <v>Brazil</v>
      </c>
      <c r="E1456" s="10">
        <f t="shared" ca="1" si="113"/>
        <v>2</v>
      </c>
      <c r="F1456" s="10" t="b">
        <f t="shared" ca="1" si="114"/>
        <v>1</v>
      </c>
      <c r="G1456" s="10">
        <f ca="1">IFERROR(OFFSET(INDIRECT($B$1&amp;"!"&amp;$B$2),$C1456,-COLUMN(INDIRECT($B$1&amp;"!"&amp;$B$2))+MATCH(G$4,results!$4:$4,0),1,1),"")</f>
        <v>2018</v>
      </c>
      <c r="H1456" s="10">
        <f ca="1">IFERROR(-VALUE(OFFSET(INDIRECT($B$1&amp;"!"&amp;$B$2),$C1456,-COLUMN(INDIRECT($B$1&amp;"!"&amp;$B$2))+MATCH(H$4,results!$4:$4,0),1,1)),"")</f>
        <v>25</v>
      </c>
    </row>
    <row r="1457" spans="1:8" x14ac:dyDescent="0.4">
      <c r="A1457" s="7">
        <f t="shared" si="110"/>
        <v>1452</v>
      </c>
      <c r="B1457" s="7">
        <f t="shared" ca="1" si="111"/>
        <v>2</v>
      </c>
      <c r="C1457" s="7">
        <f t="shared" ca="1" si="112"/>
        <v>726</v>
      </c>
      <c r="D1457" s="10" t="str">
        <f t="shared" ca="1" si="113"/>
        <v>Costa Rica</v>
      </c>
      <c r="E1457" s="10">
        <f t="shared" ca="1" si="113"/>
        <v>0</v>
      </c>
      <c r="F1457" s="10" t="b">
        <f t="shared" ca="1" si="114"/>
        <v>0</v>
      </c>
      <c r="G1457" s="10">
        <f ca="1">IFERROR(OFFSET(INDIRECT($B$1&amp;"!"&amp;$B$2),$C1457,-COLUMN(INDIRECT($B$1&amp;"!"&amp;$B$2))+MATCH(G$4,results!$4:$4,0),1,1),"")</f>
        <v>2018</v>
      </c>
      <c r="H1457" s="10">
        <f ca="1">IFERROR(-VALUE(OFFSET(INDIRECT($B$1&amp;"!"&amp;$B$2),$C1457,-COLUMN(INDIRECT($B$1&amp;"!"&amp;$B$2))+MATCH(H$4,results!$4:$4,0),1,1)),"")</f>
        <v>25</v>
      </c>
    </row>
    <row r="1458" spans="1:8" x14ac:dyDescent="0.4">
      <c r="A1458" s="7">
        <f t="shared" si="110"/>
        <v>1453</v>
      </c>
      <c r="B1458" s="7">
        <f t="shared" ca="1" si="111"/>
        <v>0</v>
      </c>
      <c r="C1458" s="7">
        <f t="shared" ca="1" si="112"/>
        <v>727</v>
      </c>
      <c r="D1458" s="10" t="str">
        <f t="shared" ca="1" si="113"/>
        <v>Serbia</v>
      </c>
      <c r="E1458" s="10">
        <f t="shared" ca="1" si="113"/>
        <v>1</v>
      </c>
      <c r="F1458" s="10" t="b">
        <f t="shared" ca="1" si="114"/>
        <v>1</v>
      </c>
      <c r="G1458" s="10">
        <f ca="1">IFERROR(OFFSET(INDIRECT($B$1&amp;"!"&amp;$B$2),$C1458,-COLUMN(INDIRECT($B$1&amp;"!"&amp;$B$2))+MATCH(G$4,results!$4:$4,0),1,1),"")</f>
        <v>2018</v>
      </c>
      <c r="H1458" s="10">
        <f ca="1">IFERROR(-VALUE(OFFSET(INDIRECT($B$1&amp;"!"&amp;$B$2),$C1458,-COLUMN(INDIRECT($B$1&amp;"!"&amp;$B$2))+MATCH(H$4,results!$4:$4,0),1,1)),"")</f>
        <v>26</v>
      </c>
    </row>
    <row r="1459" spans="1:8" x14ac:dyDescent="0.4">
      <c r="A1459" s="7">
        <f t="shared" si="110"/>
        <v>1454</v>
      </c>
      <c r="B1459" s="7">
        <f t="shared" ca="1" si="111"/>
        <v>2</v>
      </c>
      <c r="C1459" s="7">
        <f t="shared" ca="1" si="112"/>
        <v>727</v>
      </c>
      <c r="D1459" s="10" t="str">
        <f t="shared" ca="1" si="113"/>
        <v>Switzerland</v>
      </c>
      <c r="E1459" s="10">
        <f t="shared" ca="1" si="113"/>
        <v>2</v>
      </c>
      <c r="F1459" s="10" t="b">
        <f t="shared" ca="1" si="114"/>
        <v>0</v>
      </c>
      <c r="G1459" s="10">
        <f ca="1">IFERROR(OFFSET(INDIRECT($B$1&amp;"!"&amp;$B$2),$C1459,-COLUMN(INDIRECT($B$1&amp;"!"&amp;$B$2))+MATCH(G$4,results!$4:$4,0),1,1),"")</f>
        <v>2018</v>
      </c>
      <c r="H1459" s="10">
        <f ca="1">IFERROR(-VALUE(OFFSET(INDIRECT($B$1&amp;"!"&amp;$B$2),$C1459,-COLUMN(INDIRECT($B$1&amp;"!"&amp;$B$2))+MATCH(H$4,results!$4:$4,0),1,1)),"")</f>
        <v>26</v>
      </c>
    </row>
    <row r="1460" spans="1:8" x14ac:dyDescent="0.4">
      <c r="A1460" s="7">
        <f t="shared" si="110"/>
        <v>1455</v>
      </c>
      <c r="B1460" s="7">
        <f t="shared" ca="1" si="111"/>
        <v>0</v>
      </c>
      <c r="C1460" s="7">
        <f t="shared" ca="1" si="112"/>
        <v>728</v>
      </c>
      <c r="D1460" s="10" t="str">
        <f t="shared" ca="1" si="113"/>
        <v>Serbia</v>
      </c>
      <c r="E1460" s="10">
        <f t="shared" ca="1" si="113"/>
        <v>0</v>
      </c>
      <c r="F1460" s="10" t="b">
        <f t="shared" ca="1" si="114"/>
        <v>1</v>
      </c>
      <c r="G1460" s="10">
        <f ca="1">IFERROR(OFFSET(INDIRECT($B$1&amp;"!"&amp;$B$2),$C1460,-COLUMN(INDIRECT($B$1&amp;"!"&amp;$B$2))+MATCH(G$4,results!$4:$4,0),1,1),"")</f>
        <v>2018</v>
      </c>
      <c r="H1460" s="10">
        <f ca="1">IFERROR(-VALUE(OFFSET(INDIRECT($B$1&amp;"!"&amp;$B$2),$C1460,-COLUMN(INDIRECT($B$1&amp;"!"&amp;$B$2))+MATCH(H$4,results!$4:$4,0),1,1)),"")</f>
        <v>41</v>
      </c>
    </row>
    <row r="1461" spans="1:8" x14ac:dyDescent="0.4">
      <c r="A1461" s="7">
        <f t="shared" si="110"/>
        <v>1456</v>
      </c>
      <c r="B1461" s="7">
        <f t="shared" ca="1" si="111"/>
        <v>2</v>
      </c>
      <c r="C1461" s="7">
        <f t="shared" ca="1" si="112"/>
        <v>728</v>
      </c>
      <c r="D1461" s="10" t="str">
        <f t="shared" ca="1" si="113"/>
        <v>Brazil</v>
      </c>
      <c r="E1461" s="10">
        <f t="shared" ca="1" si="113"/>
        <v>2</v>
      </c>
      <c r="F1461" s="10" t="b">
        <f t="shared" ca="1" si="114"/>
        <v>0</v>
      </c>
      <c r="G1461" s="10">
        <f ca="1">IFERROR(OFFSET(INDIRECT($B$1&amp;"!"&amp;$B$2),$C1461,-COLUMN(INDIRECT($B$1&amp;"!"&amp;$B$2))+MATCH(G$4,results!$4:$4,0),1,1),"")</f>
        <v>2018</v>
      </c>
      <c r="H1461" s="10">
        <f ca="1">IFERROR(-VALUE(OFFSET(INDIRECT($B$1&amp;"!"&amp;$B$2),$C1461,-COLUMN(INDIRECT($B$1&amp;"!"&amp;$B$2))+MATCH(H$4,results!$4:$4,0),1,1)),"")</f>
        <v>41</v>
      </c>
    </row>
    <row r="1462" spans="1:8" x14ac:dyDescent="0.4">
      <c r="A1462" s="7">
        <f t="shared" si="110"/>
        <v>1457</v>
      </c>
      <c r="B1462" s="7">
        <f t="shared" ca="1" si="111"/>
        <v>0</v>
      </c>
      <c r="C1462" s="7">
        <f t="shared" ca="1" si="112"/>
        <v>729</v>
      </c>
      <c r="D1462" s="10" t="str">
        <f t="shared" ca="1" si="113"/>
        <v>Switzerland</v>
      </c>
      <c r="E1462" s="10">
        <f t="shared" ca="1" si="113"/>
        <v>2</v>
      </c>
      <c r="F1462" s="10" t="b">
        <f t="shared" ca="1" si="114"/>
        <v>1</v>
      </c>
      <c r="G1462" s="10">
        <f ca="1">IFERROR(OFFSET(INDIRECT($B$1&amp;"!"&amp;$B$2),$C1462,-COLUMN(INDIRECT($B$1&amp;"!"&amp;$B$2))+MATCH(G$4,results!$4:$4,0),1,1),"")</f>
        <v>2018</v>
      </c>
      <c r="H1462" s="10">
        <f ca="1">IFERROR(-VALUE(OFFSET(INDIRECT($B$1&amp;"!"&amp;$B$2),$C1462,-COLUMN(INDIRECT($B$1&amp;"!"&amp;$B$2))+MATCH(H$4,results!$4:$4,0),1,1)),"")</f>
        <v>42</v>
      </c>
    </row>
    <row r="1463" spans="1:8" x14ac:dyDescent="0.4">
      <c r="A1463" s="7">
        <f t="shared" si="110"/>
        <v>1458</v>
      </c>
      <c r="B1463" s="7">
        <f t="shared" ca="1" si="111"/>
        <v>2</v>
      </c>
      <c r="C1463" s="7">
        <f t="shared" ca="1" si="112"/>
        <v>729</v>
      </c>
      <c r="D1463" s="10" t="str">
        <f t="shared" ca="1" si="113"/>
        <v>Costa Rica</v>
      </c>
      <c r="E1463" s="10">
        <f t="shared" ca="1" si="113"/>
        <v>2</v>
      </c>
      <c r="F1463" s="10" t="b">
        <f t="shared" ca="1" si="114"/>
        <v>0</v>
      </c>
      <c r="G1463" s="10">
        <f ca="1">IFERROR(OFFSET(INDIRECT($B$1&amp;"!"&amp;$B$2),$C1463,-COLUMN(INDIRECT($B$1&amp;"!"&amp;$B$2))+MATCH(G$4,results!$4:$4,0),1,1),"")</f>
        <v>2018</v>
      </c>
      <c r="H1463" s="10">
        <f ca="1">IFERROR(-VALUE(OFFSET(INDIRECT($B$1&amp;"!"&amp;$B$2),$C1463,-COLUMN(INDIRECT($B$1&amp;"!"&amp;$B$2))+MATCH(H$4,results!$4:$4,0),1,1)),"")</f>
        <v>42</v>
      </c>
    </row>
    <row r="1464" spans="1:8" x14ac:dyDescent="0.4">
      <c r="A1464" s="7">
        <f t="shared" si="110"/>
        <v>1459</v>
      </c>
      <c r="B1464" s="7">
        <f t="shared" ca="1" si="111"/>
        <v>0</v>
      </c>
      <c r="C1464" s="7">
        <f t="shared" ca="1" si="112"/>
        <v>730</v>
      </c>
      <c r="D1464" s="10" t="str">
        <f t="shared" ca="1" si="113"/>
        <v>Germany</v>
      </c>
      <c r="E1464" s="10">
        <f t="shared" ca="1" si="113"/>
        <v>0</v>
      </c>
      <c r="F1464" s="10" t="b">
        <f t="shared" ca="1" si="114"/>
        <v>1</v>
      </c>
      <c r="G1464" s="10">
        <f ca="1">IFERROR(OFFSET(INDIRECT($B$1&amp;"!"&amp;$B$2),$C1464,-COLUMN(INDIRECT($B$1&amp;"!"&amp;$B$2))+MATCH(G$4,results!$4:$4,0),1,1),"")</f>
        <v>2018</v>
      </c>
      <c r="H1464" s="10">
        <f ca="1">IFERROR(-VALUE(OFFSET(INDIRECT($B$1&amp;"!"&amp;$B$2),$C1464,-COLUMN(INDIRECT($B$1&amp;"!"&amp;$B$2))+MATCH(H$4,results!$4:$4,0),1,1)),"")</f>
        <v>11</v>
      </c>
    </row>
    <row r="1465" spans="1:8" x14ac:dyDescent="0.4">
      <c r="A1465" s="7">
        <f t="shared" si="110"/>
        <v>1460</v>
      </c>
      <c r="B1465" s="7">
        <f t="shared" ca="1" si="111"/>
        <v>2</v>
      </c>
      <c r="C1465" s="7">
        <f t="shared" ca="1" si="112"/>
        <v>730</v>
      </c>
      <c r="D1465" s="10" t="str">
        <f t="shared" ca="1" si="113"/>
        <v>Mexico</v>
      </c>
      <c r="E1465" s="10">
        <f t="shared" ca="1" si="113"/>
        <v>1</v>
      </c>
      <c r="F1465" s="10" t="b">
        <f t="shared" ca="1" si="114"/>
        <v>0</v>
      </c>
      <c r="G1465" s="10">
        <f ca="1">IFERROR(OFFSET(INDIRECT($B$1&amp;"!"&amp;$B$2),$C1465,-COLUMN(INDIRECT($B$1&amp;"!"&amp;$B$2))+MATCH(G$4,results!$4:$4,0),1,1),"")</f>
        <v>2018</v>
      </c>
      <c r="H1465" s="10">
        <f ca="1">IFERROR(-VALUE(OFFSET(INDIRECT($B$1&amp;"!"&amp;$B$2),$C1465,-COLUMN(INDIRECT($B$1&amp;"!"&amp;$B$2))+MATCH(H$4,results!$4:$4,0),1,1)),"")</f>
        <v>11</v>
      </c>
    </row>
    <row r="1466" spans="1:8" x14ac:dyDescent="0.4">
      <c r="A1466" s="7">
        <f t="shared" si="110"/>
        <v>1461</v>
      </c>
      <c r="B1466" s="7">
        <f t="shared" ca="1" si="111"/>
        <v>0</v>
      </c>
      <c r="C1466" s="7">
        <f t="shared" ca="1" si="112"/>
        <v>731</v>
      </c>
      <c r="D1466" s="10" t="str">
        <f t="shared" ca="1" si="113"/>
        <v>Sweden</v>
      </c>
      <c r="E1466" s="10">
        <f t="shared" ca="1" si="113"/>
        <v>1</v>
      </c>
      <c r="F1466" s="10" t="b">
        <f t="shared" ca="1" si="114"/>
        <v>1</v>
      </c>
      <c r="G1466" s="10">
        <f ca="1">IFERROR(OFFSET(INDIRECT($B$1&amp;"!"&amp;$B$2),$C1466,-COLUMN(INDIRECT($B$1&amp;"!"&amp;$B$2))+MATCH(G$4,results!$4:$4,0),1,1),"")</f>
        <v>2018</v>
      </c>
      <c r="H1466" s="10">
        <f ca="1">IFERROR(-VALUE(OFFSET(INDIRECT($B$1&amp;"!"&amp;$B$2),$C1466,-COLUMN(INDIRECT($B$1&amp;"!"&amp;$B$2))+MATCH(H$4,results!$4:$4,0),1,1)),"")</f>
        <v>12</v>
      </c>
    </row>
    <row r="1467" spans="1:8" x14ac:dyDescent="0.4">
      <c r="A1467" s="7">
        <f t="shared" si="110"/>
        <v>1462</v>
      </c>
      <c r="B1467" s="7">
        <f t="shared" ca="1" si="111"/>
        <v>2</v>
      </c>
      <c r="C1467" s="7">
        <f t="shared" ca="1" si="112"/>
        <v>731</v>
      </c>
      <c r="D1467" s="10" t="str">
        <f t="shared" ca="1" si="113"/>
        <v>South Korea</v>
      </c>
      <c r="E1467" s="10">
        <f t="shared" ca="1" si="113"/>
        <v>0</v>
      </c>
      <c r="F1467" s="10" t="b">
        <f t="shared" ca="1" si="114"/>
        <v>0</v>
      </c>
      <c r="G1467" s="10">
        <f ca="1">IFERROR(OFFSET(INDIRECT($B$1&amp;"!"&amp;$B$2),$C1467,-COLUMN(INDIRECT($B$1&amp;"!"&amp;$B$2))+MATCH(G$4,results!$4:$4,0),1,1),"")</f>
        <v>2018</v>
      </c>
      <c r="H1467" s="10">
        <f ca="1">IFERROR(-VALUE(OFFSET(INDIRECT($B$1&amp;"!"&amp;$B$2),$C1467,-COLUMN(INDIRECT($B$1&amp;"!"&amp;$B$2))+MATCH(H$4,results!$4:$4,0),1,1)),"")</f>
        <v>12</v>
      </c>
    </row>
    <row r="1468" spans="1:8" x14ac:dyDescent="0.4">
      <c r="A1468" s="7">
        <f t="shared" si="110"/>
        <v>1463</v>
      </c>
      <c r="B1468" s="7">
        <f t="shared" ca="1" si="111"/>
        <v>0</v>
      </c>
      <c r="C1468" s="7">
        <f t="shared" ca="1" si="112"/>
        <v>732</v>
      </c>
      <c r="D1468" s="10" t="str">
        <f t="shared" ca="1" si="113"/>
        <v>South Korea</v>
      </c>
      <c r="E1468" s="10">
        <f t="shared" ca="1" si="113"/>
        <v>1</v>
      </c>
      <c r="F1468" s="10" t="b">
        <f t="shared" ca="1" si="114"/>
        <v>1</v>
      </c>
      <c r="G1468" s="10">
        <f ca="1">IFERROR(OFFSET(INDIRECT($B$1&amp;"!"&amp;$B$2),$C1468,-COLUMN(INDIRECT($B$1&amp;"!"&amp;$B$2))+MATCH(G$4,results!$4:$4,0),1,1),"")</f>
        <v>2018</v>
      </c>
      <c r="H1468" s="10">
        <f ca="1">IFERROR(-VALUE(OFFSET(INDIRECT($B$1&amp;"!"&amp;$B$2),$C1468,-COLUMN(INDIRECT($B$1&amp;"!"&amp;$B$2))+MATCH(H$4,results!$4:$4,0),1,1)),"")</f>
        <v>28</v>
      </c>
    </row>
    <row r="1469" spans="1:8" x14ac:dyDescent="0.4">
      <c r="A1469" s="7">
        <f t="shared" si="110"/>
        <v>1464</v>
      </c>
      <c r="B1469" s="7">
        <f t="shared" ca="1" si="111"/>
        <v>2</v>
      </c>
      <c r="C1469" s="7">
        <f t="shared" ca="1" si="112"/>
        <v>732</v>
      </c>
      <c r="D1469" s="10" t="str">
        <f t="shared" ca="1" si="113"/>
        <v>Mexico</v>
      </c>
      <c r="E1469" s="10">
        <f t="shared" ca="1" si="113"/>
        <v>2</v>
      </c>
      <c r="F1469" s="10" t="b">
        <f t="shared" ca="1" si="114"/>
        <v>0</v>
      </c>
      <c r="G1469" s="10">
        <f ca="1">IFERROR(OFFSET(INDIRECT($B$1&amp;"!"&amp;$B$2),$C1469,-COLUMN(INDIRECT($B$1&amp;"!"&amp;$B$2))+MATCH(G$4,results!$4:$4,0),1,1),"")</f>
        <v>2018</v>
      </c>
      <c r="H1469" s="10">
        <f ca="1">IFERROR(-VALUE(OFFSET(INDIRECT($B$1&amp;"!"&amp;$B$2),$C1469,-COLUMN(INDIRECT($B$1&amp;"!"&amp;$B$2))+MATCH(H$4,results!$4:$4,0),1,1)),"")</f>
        <v>28</v>
      </c>
    </row>
    <row r="1470" spans="1:8" x14ac:dyDescent="0.4">
      <c r="A1470" s="7">
        <f t="shared" si="110"/>
        <v>1465</v>
      </c>
      <c r="B1470" s="7">
        <f t="shared" ca="1" si="111"/>
        <v>0</v>
      </c>
      <c r="C1470" s="7">
        <f t="shared" ca="1" si="112"/>
        <v>733</v>
      </c>
      <c r="D1470" s="10" t="str">
        <f t="shared" ca="1" si="113"/>
        <v>Germany</v>
      </c>
      <c r="E1470" s="10">
        <f t="shared" ca="1" si="113"/>
        <v>2</v>
      </c>
      <c r="F1470" s="10" t="b">
        <f t="shared" ca="1" si="114"/>
        <v>1</v>
      </c>
      <c r="G1470" s="10">
        <f ca="1">IFERROR(OFFSET(INDIRECT($B$1&amp;"!"&amp;$B$2),$C1470,-COLUMN(INDIRECT($B$1&amp;"!"&amp;$B$2))+MATCH(G$4,results!$4:$4,0),1,1),"")</f>
        <v>2018</v>
      </c>
      <c r="H1470" s="10">
        <f ca="1">IFERROR(-VALUE(OFFSET(INDIRECT($B$1&amp;"!"&amp;$B$2),$C1470,-COLUMN(INDIRECT($B$1&amp;"!"&amp;$B$2))+MATCH(H$4,results!$4:$4,0),1,1)),"")</f>
        <v>27</v>
      </c>
    </row>
    <row r="1471" spans="1:8" x14ac:dyDescent="0.4">
      <c r="A1471" s="7">
        <f t="shared" si="110"/>
        <v>1466</v>
      </c>
      <c r="B1471" s="7">
        <f t="shared" ca="1" si="111"/>
        <v>2</v>
      </c>
      <c r="C1471" s="7">
        <f t="shared" ca="1" si="112"/>
        <v>733</v>
      </c>
      <c r="D1471" s="10" t="str">
        <f t="shared" ca="1" si="113"/>
        <v>Sweden</v>
      </c>
      <c r="E1471" s="10">
        <f t="shared" ca="1" si="113"/>
        <v>1</v>
      </c>
      <c r="F1471" s="10" t="b">
        <f t="shared" ca="1" si="114"/>
        <v>0</v>
      </c>
      <c r="G1471" s="10">
        <f ca="1">IFERROR(OFFSET(INDIRECT($B$1&amp;"!"&amp;$B$2),$C1471,-COLUMN(INDIRECT($B$1&amp;"!"&amp;$B$2))+MATCH(G$4,results!$4:$4,0),1,1),"")</f>
        <v>2018</v>
      </c>
      <c r="H1471" s="10">
        <f ca="1">IFERROR(-VALUE(OFFSET(INDIRECT($B$1&amp;"!"&amp;$B$2),$C1471,-COLUMN(INDIRECT($B$1&amp;"!"&amp;$B$2))+MATCH(H$4,results!$4:$4,0),1,1)),"")</f>
        <v>27</v>
      </c>
    </row>
    <row r="1472" spans="1:8" x14ac:dyDescent="0.4">
      <c r="A1472" s="7">
        <f t="shared" si="110"/>
        <v>1467</v>
      </c>
      <c r="B1472" s="7">
        <f t="shared" ca="1" si="111"/>
        <v>0</v>
      </c>
      <c r="C1472" s="7">
        <f t="shared" ca="1" si="112"/>
        <v>734</v>
      </c>
      <c r="D1472" s="10" t="str">
        <f t="shared" ca="1" si="113"/>
        <v>South Korea</v>
      </c>
      <c r="E1472" s="10">
        <f t="shared" ca="1" si="113"/>
        <v>2</v>
      </c>
      <c r="F1472" s="10" t="b">
        <f t="shared" ca="1" si="114"/>
        <v>1</v>
      </c>
      <c r="G1472" s="10">
        <f ca="1">IFERROR(OFFSET(INDIRECT($B$1&amp;"!"&amp;$B$2),$C1472,-COLUMN(INDIRECT($B$1&amp;"!"&amp;$B$2))+MATCH(G$4,results!$4:$4,0),1,1),"")</f>
        <v>2018</v>
      </c>
      <c r="H1472" s="10">
        <f ca="1">IFERROR(-VALUE(OFFSET(INDIRECT($B$1&amp;"!"&amp;$B$2),$C1472,-COLUMN(INDIRECT($B$1&amp;"!"&amp;$B$2))+MATCH(H$4,results!$4:$4,0),1,1)),"")</f>
        <v>43</v>
      </c>
    </row>
    <row r="1473" spans="1:8" x14ac:dyDescent="0.4">
      <c r="A1473" s="7">
        <f t="shared" si="110"/>
        <v>1468</v>
      </c>
      <c r="B1473" s="7">
        <f t="shared" ca="1" si="111"/>
        <v>2</v>
      </c>
      <c r="C1473" s="7">
        <f t="shared" ca="1" si="112"/>
        <v>734</v>
      </c>
      <c r="D1473" s="10" t="str">
        <f t="shared" ca="1" si="113"/>
        <v>Germany</v>
      </c>
      <c r="E1473" s="10">
        <f t="shared" ca="1" si="113"/>
        <v>0</v>
      </c>
      <c r="F1473" s="10" t="b">
        <f t="shared" ca="1" si="114"/>
        <v>0</v>
      </c>
      <c r="G1473" s="10">
        <f ca="1">IFERROR(OFFSET(INDIRECT($B$1&amp;"!"&amp;$B$2),$C1473,-COLUMN(INDIRECT($B$1&amp;"!"&amp;$B$2))+MATCH(G$4,results!$4:$4,0),1,1),"")</f>
        <v>2018</v>
      </c>
      <c r="H1473" s="10">
        <f ca="1">IFERROR(-VALUE(OFFSET(INDIRECT($B$1&amp;"!"&amp;$B$2),$C1473,-COLUMN(INDIRECT($B$1&amp;"!"&amp;$B$2))+MATCH(H$4,results!$4:$4,0),1,1)),"")</f>
        <v>43</v>
      </c>
    </row>
    <row r="1474" spans="1:8" x14ac:dyDescent="0.4">
      <c r="A1474" s="7">
        <f t="shared" si="110"/>
        <v>1469</v>
      </c>
      <c r="B1474" s="7">
        <f t="shared" ca="1" si="111"/>
        <v>0</v>
      </c>
      <c r="C1474" s="7">
        <f t="shared" ca="1" si="112"/>
        <v>735</v>
      </c>
      <c r="D1474" s="10" t="str">
        <f t="shared" ca="1" si="113"/>
        <v>Mexico</v>
      </c>
      <c r="E1474" s="10">
        <f t="shared" ca="1" si="113"/>
        <v>0</v>
      </c>
      <c r="F1474" s="10" t="b">
        <f t="shared" ca="1" si="114"/>
        <v>1</v>
      </c>
      <c r="G1474" s="10">
        <f ca="1">IFERROR(OFFSET(INDIRECT($B$1&amp;"!"&amp;$B$2),$C1474,-COLUMN(INDIRECT($B$1&amp;"!"&amp;$B$2))+MATCH(G$4,results!$4:$4,0),1,1),"")</f>
        <v>2018</v>
      </c>
      <c r="H1474" s="10">
        <f ca="1">IFERROR(-VALUE(OFFSET(INDIRECT($B$1&amp;"!"&amp;$B$2),$C1474,-COLUMN(INDIRECT($B$1&amp;"!"&amp;$B$2))+MATCH(H$4,results!$4:$4,0),1,1)),"")</f>
        <v>44</v>
      </c>
    </row>
    <row r="1475" spans="1:8" x14ac:dyDescent="0.4">
      <c r="A1475" s="7">
        <f t="shared" si="110"/>
        <v>1470</v>
      </c>
      <c r="B1475" s="7">
        <f t="shared" ca="1" si="111"/>
        <v>2</v>
      </c>
      <c r="C1475" s="7">
        <f t="shared" ca="1" si="112"/>
        <v>735</v>
      </c>
      <c r="D1475" s="10" t="str">
        <f t="shared" ca="1" si="113"/>
        <v>Sweden</v>
      </c>
      <c r="E1475" s="10">
        <f t="shared" ca="1" si="113"/>
        <v>3</v>
      </c>
      <c r="F1475" s="10" t="b">
        <f t="shared" ca="1" si="114"/>
        <v>0</v>
      </c>
      <c r="G1475" s="10">
        <f ca="1">IFERROR(OFFSET(INDIRECT($B$1&amp;"!"&amp;$B$2),$C1475,-COLUMN(INDIRECT($B$1&amp;"!"&amp;$B$2))+MATCH(G$4,results!$4:$4,0),1,1),"")</f>
        <v>2018</v>
      </c>
      <c r="H1475" s="10">
        <f ca="1">IFERROR(-VALUE(OFFSET(INDIRECT($B$1&amp;"!"&amp;$B$2),$C1475,-COLUMN(INDIRECT($B$1&amp;"!"&amp;$B$2))+MATCH(H$4,results!$4:$4,0),1,1)),"")</f>
        <v>44</v>
      </c>
    </row>
    <row r="1476" spans="1:8" x14ac:dyDescent="0.4">
      <c r="A1476" s="7">
        <f t="shared" si="110"/>
        <v>1471</v>
      </c>
      <c r="B1476" s="7">
        <f t="shared" ca="1" si="111"/>
        <v>0</v>
      </c>
      <c r="C1476" s="7">
        <f t="shared" ca="1" si="112"/>
        <v>736</v>
      </c>
      <c r="D1476" s="10" t="str">
        <f t="shared" ca="1" si="113"/>
        <v>Belgium</v>
      </c>
      <c r="E1476" s="10">
        <f t="shared" ca="1" si="113"/>
        <v>3</v>
      </c>
      <c r="F1476" s="10" t="b">
        <f t="shared" ca="1" si="114"/>
        <v>1</v>
      </c>
      <c r="G1476" s="10">
        <f ca="1">IFERROR(OFFSET(INDIRECT($B$1&amp;"!"&amp;$B$2),$C1476,-COLUMN(INDIRECT($B$1&amp;"!"&amp;$B$2))+MATCH(G$4,results!$4:$4,0),1,1),"")</f>
        <v>2018</v>
      </c>
      <c r="H1476" s="10">
        <f ca="1">IFERROR(-VALUE(OFFSET(INDIRECT($B$1&amp;"!"&amp;$B$2),$C1476,-COLUMN(INDIRECT($B$1&amp;"!"&amp;$B$2))+MATCH(H$4,results!$4:$4,0),1,1)),"")</f>
        <v>13</v>
      </c>
    </row>
    <row r="1477" spans="1:8" x14ac:dyDescent="0.4">
      <c r="A1477" s="7">
        <f t="shared" si="110"/>
        <v>1472</v>
      </c>
      <c r="B1477" s="7">
        <f t="shared" ca="1" si="111"/>
        <v>2</v>
      </c>
      <c r="C1477" s="7">
        <f t="shared" ca="1" si="112"/>
        <v>736</v>
      </c>
      <c r="D1477" s="10" t="str">
        <f t="shared" ca="1" si="113"/>
        <v>Panama</v>
      </c>
      <c r="E1477" s="10">
        <f t="shared" ca="1" si="113"/>
        <v>0</v>
      </c>
      <c r="F1477" s="10" t="b">
        <f t="shared" ca="1" si="114"/>
        <v>0</v>
      </c>
      <c r="G1477" s="10">
        <f ca="1">IFERROR(OFFSET(INDIRECT($B$1&amp;"!"&amp;$B$2),$C1477,-COLUMN(INDIRECT($B$1&amp;"!"&amp;$B$2))+MATCH(G$4,results!$4:$4,0),1,1),"")</f>
        <v>2018</v>
      </c>
      <c r="H1477" s="10">
        <f ca="1">IFERROR(-VALUE(OFFSET(INDIRECT($B$1&amp;"!"&amp;$B$2),$C1477,-COLUMN(INDIRECT($B$1&amp;"!"&amp;$B$2))+MATCH(H$4,results!$4:$4,0),1,1)),"")</f>
        <v>13</v>
      </c>
    </row>
    <row r="1478" spans="1:8" x14ac:dyDescent="0.4">
      <c r="A1478" s="7">
        <f t="shared" si="110"/>
        <v>1473</v>
      </c>
      <c r="B1478" s="7">
        <f t="shared" ca="1" si="111"/>
        <v>0</v>
      </c>
      <c r="C1478" s="7">
        <f t="shared" ca="1" si="112"/>
        <v>737</v>
      </c>
      <c r="D1478" s="10" t="str">
        <f t="shared" ca="1" si="113"/>
        <v>Tunisia</v>
      </c>
      <c r="E1478" s="10">
        <f t="shared" ca="1" si="113"/>
        <v>1</v>
      </c>
      <c r="F1478" s="10" t="b">
        <f t="shared" ca="1" si="114"/>
        <v>1</v>
      </c>
      <c r="G1478" s="10">
        <f ca="1">IFERROR(OFFSET(INDIRECT($B$1&amp;"!"&amp;$B$2),$C1478,-COLUMN(INDIRECT($B$1&amp;"!"&amp;$B$2))+MATCH(G$4,results!$4:$4,0),1,1),"")</f>
        <v>2018</v>
      </c>
      <c r="H1478" s="10">
        <f ca="1">IFERROR(-VALUE(OFFSET(INDIRECT($B$1&amp;"!"&amp;$B$2),$C1478,-COLUMN(INDIRECT($B$1&amp;"!"&amp;$B$2))+MATCH(H$4,results!$4:$4,0),1,1)),"")</f>
        <v>14</v>
      </c>
    </row>
    <row r="1479" spans="1:8" x14ac:dyDescent="0.4">
      <c r="A1479" s="7">
        <f t="shared" ref="A1479:A1542" si="115">IFERROR(A1478+1,1)</f>
        <v>1474</v>
      </c>
      <c r="B1479" s="7">
        <f t="shared" ref="B1479:B1542" ca="1" si="116">IF($A1479&gt;=B$4*$B$3-1,"",MOD($A1479-1,$B$4)*2)</f>
        <v>2</v>
      </c>
      <c r="C1479" s="7">
        <f t="shared" ref="C1479:C1542" ca="1" si="117">IF($B1479="","",QUOTIENT($A1479+1,$C$4))</f>
        <v>737</v>
      </c>
      <c r="D1479" s="10" t="str">
        <f t="shared" ref="D1479:E1542" ca="1" si="118">IFERROR(OFFSET(INDIRECT($B$1&amp;"!"&amp;$B$2),$C1479,$B1479+D$4,1,1),"")</f>
        <v>England</v>
      </c>
      <c r="E1479" s="10">
        <f t="shared" ca="1" si="118"/>
        <v>2</v>
      </c>
      <c r="F1479" s="10" t="b">
        <f t="shared" ref="F1479:F1542" ca="1" si="119">IF(B1479="","",B1479=0)</f>
        <v>0</v>
      </c>
      <c r="G1479" s="10">
        <f ca="1">IFERROR(OFFSET(INDIRECT($B$1&amp;"!"&amp;$B$2),$C1479,-COLUMN(INDIRECT($B$1&amp;"!"&amp;$B$2))+MATCH(G$4,results!$4:$4,0),1,1),"")</f>
        <v>2018</v>
      </c>
      <c r="H1479" s="10">
        <f ca="1">IFERROR(-VALUE(OFFSET(INDIRECT($B$1&amp;"!"&amp;$B$2),$C1479,-COLUMN(INDIRECT($B$1&amp;"!"&amp;$B$2))+MATCH(H$4,results!$4:$4,0),1,1)),"")</f>
        <v>14</v>
      </c>
    </row>
    <row r="1480" spans="1:8" x14ac:dyDescent="0.4">
      <c r="A1480" s="7">
        <f t="shared" si="115"/>
        <v>1475</v>
      </c>
      <c r="B1480" s="7">
        <f t="shared" ca="1" si="116"/>
        <v>0</v>
      </c>
      <c r="C1480" s="7">
        <f t="shared" ca="1" si="117"/>
        <v>738</v>
      </c>
      <c r="D1480" s="10" t="str">
        <f t="shared" ca="1" si="118"/>
        <v>Belgium</v>
      </c>
      <c r="E1480" s="10">
        <f t="shared" ca="1" si="118"/>
        <v>5</v>
      </c>
      <c r="F1480" s="10" t="b">
        <f t="shared" ca="1" si="119"/>
        <v>1</v>
      </c>
      <c r="G1480" s="10">
        <f ca="1">IFERROR(OFFSET(INDIRECT($B$1&amp;"!"&amp;$B$2),$C1480,-COLUMN(INDIRECT($B$1&amp;"!"&amp;$B$2))+MATCH(G$4,results!$4:$4,0),1,1),"")</f>
        <v>2018</v>
      </c>
      <c r="H1480" s="10">
        <f ca="1">IFERROR(-VALUE(OFFSET(INDIRECT($B$1&amp;"!"&amp;$B$2),$C1480,-COLUMN(INDIRECT($B$1&amp;"!"&amp;$B$2))+MATCH(H$4,results!$4:$4,0),1,1)),"")</f>
        <v>29</v>
      </c>
    </row>
    <row r="1481" spans="1:8" x14ac:dyDescent="0.4">
      <c r="A1481" s="7">
        <f t="shared" si="115"/>
        <v>1476</v>
      </c>
      <c r="B1481" s="7">
        <f t="shared" ca="1" si="116"/>
        <v>2</v>
      </c>
      <c r="C1481" s="7">
        <f t="shared" ca="1" si="117"/>
        <v>738</v>
      </c>
      <c r="D1481" s="10" t="str">
        <f t="shared" ca="1" si="118"/>
        <v>Tunisia</v>
      </c>
      <c r="E1481" s="10">
        <f t="shared" ca="1" si="118"/>
        <v>2</v>
      </c>
      <c r="F1481" s="10" t="b">
        <f t="shared" ca="1" si="119"/>
        <v>0</v>
      </c>
      <c r="G1481" s="10">
        <f ca="1">IFERROR(OFFSET(INDIRECT($B$1&amp;"!"&amp;$B$2),$C1481,-COLUMN(INDIRECT($B$1&amp;"!"&amp;$B$2))+MATCH(G$4,results!$4:$4,0),1,1),"")</f>
        <v>2018</v>
      </c>
      <c r="H1481" s="10">
        <f ca="1">IFERROR(-VALUE(OFFSET(INDIRECT($B$1&amp;"!"&amp;$B$2),$C1481,-COLUMN(INDIRECT($B$1&amp;"!"&amp;$B$2))+MATCH(H$4,results!$4:$4,0),1,1)),"")</f>
        <v>29</v>
      </c>
    </row>
    <row r="1482" spans="1:8" x14ac:dyDescent="0.4">
      <c r="A1482" s="7">
        <f t="shared" si="115"/>
        <v>1477</v>
      </c>
      <c r="B1482" s="7">
        <f t="shared" ca="1" si="116"/>
        <v>0</v>
      </c>
      <c r="C1482" s="7">
        <f t="shared" ca="1" si="117"/>
        <v>739</v>
      </c>
      <c r="D1482" s="10" t="str">
        <f t="shared" ca="1" si="118"/>
        <v>England</v>
      </c>
      <c r="E1482" s="10">
        <f t="shared" ca="1" si="118"/>
        <v>6</v>
      </c>
      <c r="F1482" s="10" t="b">
        <f t="shared" ca="1" si="119"/>
        <v>1</v>
      </c>
      <c r="G1482" s="10">
        <f ca="1">IFERROR(OFFSET(INDIRECT($B$1&amp;"!"&amp;$B$2),$C1482,-COLUMN(INDIRECT($B$1&amp;"!"&amp;$B$2))+MATCH(G$4,results!$4:$4,0),1,1),"")</f>
        <v>2018</v>
      </c>
      <c r="H1482" s="10">
        <f ca="1">IFERROR(-VALUE(OFFSET(INDIRECT($B$1&amp;"!"&amp;$B$2),$C1482,-COLUMN(INDIRECT($B$1&amp;"!"&amp;$B$2))+MATCH(H$4,results!$4:$4,0),1,1)),"")</f>
        <v>30</v>
      </c>
    </row>
    <row r="1483" spans="1:8" x14ac:dyDescent="0.4">
      <c r="A1483" s="7">
        <f t="shared" si="115"/>
        <v>1478</v>
      </c>
      <c r="B1483" s="7">
        <f t="shared" ca="1" si="116"/>
        <v>2</v>
      </c>
      <c r="C1483" s="7">
        <f t="shared" ca="1" si="117"/>
        <v>739</v>
      </c>
      <c r="D1483" s="10" t="str">
        <f t="shared" ca="1" si="118"/>
        <v>Panama</v>
      </c>
      <c r="E1483" s="10">
        <f t="shared" ca="1" si="118"/>
        <v>1</v>
      </c>
      <c r="F1483" s="10" t="b">
        <f t="shared" ca="1" si="119"/>
        <v>0</v>
      </c>
      <c r="G1483" s="10">
        <f ca="1">IFERROR(OFFSET(INDIRECT($B$1&amp;"!"&amp;$B$2),$C1483,-COLUMN(INDIRECT($B$1&amp;"!"&amp;$B$2))+MATCH(G$4,results!$4:$4,0),1,1),"")</f>
        <v>2018</v>
      </c>
      <c r="H1483" s="10">
        <f ca="1">IFERROR(-VALUE(OFFSET(INDIRECT($B$1&amp;"!"&amp;$B$2),$C1483,-COLUMN(INDIRECT($B$1&amp;"!"&amp;$B$2))+MATCH(H$4,results!$4:$4,0),1,1)),"")</f>
        <v>30</v>
      </c>
    </row>
    <row r="1484" spans="1:8" x14ac:dyDescent="0.4">
      <c r="A1484" s="7">
        <f t="shared" si="115"/>
        <v>1479</v>
      </c>
      <c r="B1484" s="7">
        <f t="shared" ca="1" si="116"/>
        <v>0</v>
      </c>
      <c r="C1484" s="7">
        <f t="shared" ca="1" si="117"/>
        <v>740</v>
      </c>
      <c r="D1484" s="10" t="str">
        <f t="shared" ca="1" si="118"/>
        <v>England</v>
      </c>
      <c r="E1484" s="10">
        <f t="shared" ca="1" si="118"/>
        <v>0</v>
      </c>
      <c r="F1484" s="10" t="b">
        <f t="shared" ca="1" si="119"/>
        <v>1</v>
      </c>
      <c r="G1484" s="10">
        <f ca="1">IFERROR(OFFSET(INDIRECT($B$1&amp;"!"&amp;$B$2),$C1484,-COLUMN(INDIRECT($B$1&amp;"!"&amp;$B$2))+MATCH(G$4,results!$4:$4,0),1,1),"")</f>
        <v>2018</v>
      </c>
      <c r="H1484" s="10">
        <f ca="1">IFERROR(-VALUE(OFFSET(INDIRECT($B$1&amp;"!"&amp;$B$2),$C1484,-COLUMN(INDIRECT($B$1&amp;"!"&amp;$B$2))+MATCH(H$4,results!$4:$4,0),1,1)),"")</f>
        <v>45</v>
      </c>
    </row>
    <row r="1485" spans="1:8" x14ac:dyDescent="0.4">
      <c r="A1485" s="7">
        <f t="shared" si="115"/>
        <v>1480</v>
      </c>
      <c r="B1485" s="7">
        <f t="shared" ca="1" si="116"/>
        <v>2</v>
      </c>
      <c r="C1485" s="7">
        <f t="shared" ca="1" si="117"/>
        <v>740</v>
      </c>
      <c r="D1485" s="10" t="str">
        <f t="shared" ca="1" si="118"/>
        <v>Belgium</v>
      </c>
      <c r="E1485" s="10">
        <f t="shared" ca="1" si="118"/>
        <v>1</v>
      </c>
      <c r="F1485" s="10" t="b">
        <f t="shared" ca="1" si="119"/>
        <v>0</v>
      </c>
      <c r="G1485" s="10">
        <f ca="1">IFERROR(OFFSET(INDIRECT($B$1&amp;"!"&amp;$B$2),$C1485,-COLUMN(INDIRECT($B$1&amp;"!"&amp;$B$2))+MATCH(G$4,results!$4:$4,0),1,1),"")</f>
        <v>2018</v>
      </c>
      <c r="H1485" s="10">
        <f ca="1">IFERROR(-VALUE(OFFSET(INDIRECT($B$1&amp;"!"&amp;$B$2),$C1485,-COLUMN(INDIRECT($B$1&amp;"!"&amp;$B$2))+MATCH(H$4,results!$4:$4,0),1,1)),"")</f>
        <v>45</v>
      </c>
    </row>
    <row r="1486" spans="1:8" x14ac:dyDescent="0.4">
      <c r="A1486" s="7">
        <f t="shared" si="115"/>
        <v>1481</v>
      </c>
      <c r="B1486" s="7">
        <f t="shared" ca="1" si="116"/>
        <v>0</v>
      </c>
      <c r="C1486" s="7">
        <f t="shared" ca="1" si="117"/>
        <v>741</v>
      </c>
      <c r="D1486" s="10" t="str">
        <f t="shared" ca="1" si="118"/>
        <v>Panama</v>
      </c>
      <c r="E1486" s="10">
        <f t="shared" ca="1" si="118"/>
        <v>1</v>
      </c>
      <c r="F1486" s="10" t="b">
        <f t="shared" ca="1" si="119"/>
        <v>1</v>
      </c>
      <c r="G1486" s="10">
        <f ca="1">IFERROR(OFFSET(INDIRECT($B$1&amp;"!"&amp;$B$2),$C1486,-COLUMN(INDIRECT($B$1&amp;"!"&amp;$B$2))+MATCH(G$4,results!$4:$4,0),1,1),"")</f>
        <v>2018</v>
      </c>
      <c r="H1486" s="10">
        <f ca="1">IFERROR(-VALUE(OFFSET(INDIRECT($B$1&amp;"!"&amp;$B$2),$C1486,-COLUMN(INDIRECT($B$1&amp;"!"&amp;$B$2))+MATCH(H$4,results!$4:$4,0),1,1)),"")</f>
        <v>46</v>
      </c>
    </row>
    <row r="1487" spans="1:8" x14ac:dyDescent="0.4">
      <c r="A1487" s="7">
        <f t="shared" si="115"/>
        <v>1482</v>
      </c>
      <c r="B1487" s="7">
        <f t="shared" ca="1" si="116"/>
        <v>2</v>
      </c>
      <c r="C1487" s="7">
        <f t="shared" ca="1" si="117"/>
        <v>741</v>
      </c>
      <c r="D1487" s="10" t="str">
        <f t="shared" ca="1" si="118"/>
        <v>Tunisia</v>
      </c>
      <c r="E1487" s="10">
        <f t="shared" ca="1" si="118"/>
        <v>2</v>
      </c>
      <c r="F1487" s="10" t="b">
        <f t="shared" ca="1" si="119"/>
        <v>0</v>
      </c>
      <c r="G1487" s="10">
        <f ca="1">IFERROR(OFFSET(INDIRECT($B$1&amp;"!"&amp;$B$2),$C1487,-COLUMN(INDIRECT($B$1&amp;"!"&amp;$B$2))+MATCH(G$4,results!$4:$4,0),1,1),"")</f>
        <v>2018</v>
      </c>
      <c r="H1487" s="10">
        <f ca="1">IFERROR(-VALUE(OFFSET(INDIRECT($B$1&amp;"!"&amp;$B$2),$C1487,-COLUMN(INDIRECT($B$1&amp;"!"&amp;$B$2))+MATCH(H$4,results!$4:$4,0),1,1)),"")</f>
        <v>46</v>
      </c>
    </row>
    <row r="1488" spans="1:8" x14ac:dyDescent="0.4">
      <c r="A1488" s="7">
        <f t="shared" si="115"/>
        <v>1483</v>
      </c>
      <c r="B1488" s="7">
        <f t="shared" ca="1" si="116"/>
        <v>0</v>
      </c>
      <c r="C1488" s="7">
        <f t="shared" ca="1" si="117"/>
        <v>742</v>
      </c>
      <c r="D1488" s="10" t="str">
        <f t="shared" ca="1" si="118"/>
        <v>Colombia</v>
      </c>
      <c r="E1488" s="10">
        <f t="shared" ca="1" si="118"/>
        <v>1</v>
      </c>
      <c r="F1488" s="10" t="b">
        <f t="shared" ca="1" si="119"/>
        <v>1</v>
      </c>
      <c r="G1488" s="10">
        <f ca="1">IFERROR(OFFSET(INDIRECT($B$1&amp;"!"&amp;$B$2),$C1488,-COLUMN(INDIRECT($B$1&amp;"!"&amp;$B$2))+MATCH(G$4,results!$4:$4,0),1,1),"")</f>
        <v>2018</v>
      </c>
      <c r="H1488" s="10">
        <f ca="1">IFERROR(-VALUE(OFFSET(INDIRECT($B$1&amp;"!"&amp;$B$2),$C1488,-COLUMN(INDIRECT($B$1&amp;"!"&amp;$B$2))+MATCH(H$4,results!$4:$4,0),1,1)),"")</f>
        <v>16</v>
      </c>
    </row>
    <row r="1489" spans="1:8" x14ac:dyDescent="0.4">
      <c r="A1489" s="7">
        <f t="shared" si="115"/>
        <v>1484</v>
      </c>
      <c r="B1489" s="7">
        <f t="shared" ca="1" si="116"/>
        <v>2</v>
      </c>
      <c r="C1489" s="7">
        <f t="shared" ca="1" si="117"/>
        <v>742</v>
      </c>
      <c r="D1489" s="10" t="str">
        <f t="shared" ca="1" si="118"/>
        <v>Japan</v>
      </c>
      <c r="E1489" s="10">
        <f t="shared" ca="1" si="118"/>
        <v>2</v>
      </c>
      <c r="F1489" s="10" t="b">
        <f t="shared" ca="1" si="119"/>
        <v>0</v>
      </c>
      <c r="G1489" s="10">
        <f ca="1">IFERROR(OFFSET(INDIRECT($B$1&amp;"!"&amp;$B$2),$C1489,-COLUMN(INDIRECT($B$1&amp;"!"&amp;$B$2))+MATCH(G$4,results!$4:$4,0),1,1),"")</f>
        <v>2018</v>
      </c>
      <c r="H1489" s="10">
        <f ca="1">IFERROR(-VALUE(OFFSET(INDIRECT($B$1&amp;"!"&amp;$B$2),$C1489,-COLUMN(INDIRECT($B$1&amp;"!"&amp;$B$2))+MATCH(H$4,results!$4:$4,0),1,1)),"")</f>
        <v>16</v>
      </c>
    </row>
    <row r="1490" spans="1:8" x14ac:dyDescent="0.4">
      <c r="A1490" s="7">
        <f t="shared" si="115"/>
        <v>1485</v>
      </c>
      <c r="B1490" s="7">
        <f t="shared" ca="1" si="116"/>
        <v>0</v>
      </c>
      <c r="C1490" s="7">
        <f t="shared" ca="1" si="117"/>
        <v>743</v>
      </c>
      <c r="D1490" s="10" t="str">
        <f t="shared" ca="1" si="118"/>
        <v>Poland</v>
      </c>
      <c r="E1490" s="10">
        <f t="shared" ca="1" si="118"/>
        <v>1</v>
      </c>
      <c r="F1490" s="10" t="b">
        <f t="shared" ca="1" si="119"/>
        <v>1</v>
      </c>
      <c r="G1490" s="10">
        <f ca="1">IFERROR(OFFSET(INDIRECT($B$1&amp;"!"&amp;$B$2),$C1490,-COLUMN(INDIRECT($B$1&amp;"!"&amp;$B$2))+MATCH(G$4,results!$4:$4,0),1,1),"")</f>
        <v>2018</v>
      </c>
      <c r="H1490" s="10">
        <f ca="1">IFERROR(-VALUE(OFFSET(INDIRECT($B$1&amp;"!"&amp;$B$2),$C1490,-COLUMN(INDIRECT($B$1&amp;"!"&amp;$B$2))+MATCH(H$4,results!$4:$4,0),1,1)),"")</f>
        <v>15</v>
      </c>
    </row>
    <row r="1491" spans="1:8" x14ac:dyDescent="0.4">
      <c r="A1491" s="7">
        <f t="shared" si="115"/>
        <v>1486</v>
      </c>
      <c r="B1491" s="7">
        <f t="shared" ca="1" si="116"/>
        <v>2</v>
      </c>
      <c r="C1491" s="7">
        <f t="shared" ca="1" si="117"/>
        <v>743</v>
      </c>
      <c r="D1491" s="10" t="str">
        <f t="shared" ca="1" si="118"/>
        <v>Senegal</v>
      </c>
      <c r="E1491" s="10">
        <f t="shared" ca="1" si="118"/>
        <v>2</v>
      </c>
      <c r="F1491" s="10" t="b">
        <f t="shared" ca="1" si="119"/>
        <v>0</v>
      </c>
      <c r="G1491" s="10">
        <f ca="1">IFERROR(OFFSET(INDIRECT($B$1&amp;"!"&amp;$B$2),$C1491,-COLUMN(INDIRECT($B$1&amp;"!"&amp;$B$2))+MATCH(G$4,results!$4:$4,0),1,1),"")</f>
        <v>2018</v>
      </c>
      <c r="H1491" s="10">
        <f ca="1">IFERROR(-VALUE(OFFSET(INDIRECT($B$1&amp;"!"&amp;$B$2),$C1491,-COLUMN(INDIRECT($B$1&amp;"!"&amp;$B$2))+MATCH(H$4,results!$4:$4,0),1,1)),"")</f>
        <v>15</v>
      </c>
    </row>
    <row r="1492" spans="1:8" x14ac:dyDescent="0.4">
      <c r="A1492" s="7">
        <f t="shared" si="115"/>
        <v>1487</v>
      </c>
      <c r="B1492" s="7">
        <f t="shared" ca="1" si="116"/>
        <v>0</v>
      </c>
      <c r="C1492" s="7">
        <f t="shared" ca="1" si="117"/>
        <v>744</v>
      </c>
      <c r="D1492" s="10" t="str">
        <f t="shared" ca="1" si="118"/>
        <v>Japan</v>
      </c>
      <c r="E1492" s="10">
        <f t="shared" ca="1" si="118"/>
        <v>2</v>
      </c>
      <c r="F1492" s="10" t="b">
        <f t="shared" ca="1" si="119"/>
        <v>1</v>
      </c>
      <c r="G1492" s="10">
        <f ca="1">IFERROR(OFFSET(INDIRECT($B$1&amp;"!"&amp;$B$2),$C1492,-COLUMN(INDIRECT($B$1&amp;"!"&amp;$B$2))+MATCH(G$4,results!$4:$4,0),1,1),"")</f>
        <v>2018</v>
      </c>
      <c r="H1492" s="10">
        <f ca="1">IFERROR(-VALUE(OFFSET(INDIRECT($B$1&amp;"!"&amp;$B$2),$C1492,-COLUMN(INDIRECT($B$1&amp;"!"&amp;$B$2))+MATCH(H$4,results!$4:$4,0),1,1)),"")</f>
        <v>32</v>
      </c>
    </row>
    <row r="1493" spans="1:8" x14ac:dyDescent="0.4">
      <c r="A1493" s="7">
        <f t="shared" si="115"/>
        <v>1488</v>
      </c>
      <c r="B1493" s="7">
        <f t="shared" ca="1" si="116"/>
        <v>2</v>
      </c>
      <c r="C1493" s="7">
        <f t="shared" ca="1" si="117"/>
        <v>744</v>
      </c>
      <c r="D1493" s="10" t="str">
        <f t="shared" ca="1" si="118"/>
        <v>Senegal</v>
      </c>
      <c r="E1493" s="10">
        <f t="shared" ca="1" si="118"/>
        <v>2</v>
      </c>
      <c r="F1493" s="10" t="b">
        <f t="shared" ca="1" si="119"/>
        <v>0</v>
      </c>
      <c r="G1493" s="10">
        <f ca="1">IFERROR(OFFSET(INDIRECT($B$1&amp;"!"&amp;$B$2),$C1493,-COLUMN(INDIRECT($B$1&amp;"!"&amp;$B$2))+MATCH(G$4,results!$4:$4,0),1,1),"")</f>
        <v>2018</v>
      </c>
      <c r="H1493" s="10">
        <f ca="1">IFERROR(-VALUE(OFFSET(INDIRECT($B$1&amp;"!"&amp;$B$2),$C1493,-COLUMN(INDIRECT($B$1&amp;"!"&amp;$B$2))+MATCH(H$4,results!$4:$4,0),1,1)),"")</f>
        <v>32</v>
      </c>
    </row>
    <row r="1494" spans="1:8" x14ac:dyDescent="0.4">
      <c r="A1494" s="7">
        <f t="shared" si="115"/>
        <v>1489</v>
      </c>
      <c r="B1494" s="7">
        <f t="shared" ca="1" si="116"/>
        <v>0</v>
      </c>
      <c r="C1494" s="7">
        <f t="shared" ca="1" si="117"/>
        <v>745</v>
      </c>
      <c r="D1494" s="10" t="str">
        <f t="shared" ca="1" si="118"/>
        <v>Poland</v>
      </c>
      <c r="E1494" s="10">
        <f t="shared" ca="1" si="118"/>
        <v>0</v>
      </c>
      <c r="F1494" s="10" t="b">
        <f t="shared" ca="1" si="119"/>
        <v>1</v>
      </c>
      <c r="G1494" s="10">
        <f ca="1">IFERROR(OFFSET(INDIRECT($B$1&amp;"!"&amp;$B$2),$C1494,-COLUMN(INDIRECT($B$1&amp;"!"&amp;$B$2))+MATCH(G$4,results!$4:$4,0),1,1),"")</f>
        <v>2018</v>
      </c>
      <c r="H1494" s="10">
        <f ca="1">IFERROR(-VALUE(OFFSET(INDIRECT($B$1&amp;"!"&amp;$B$2),$C1494,-COLUMN(INDIRECT($B$1&amp;"!"&amp;$B$2))+MATCH(H$4,results!$4:$4,0),1,1)),"")</f>
        <v>31</v>
      </c>
    </row>
    <row r="1495" spans="1:8" x14ac:dyDescent="0.4">
      <c r="A1495" s="7">
        <f t="shared" si="115"/>
        <v>1490</v>
      </c>
      <c r="B1495" s="7">
        <f t="shared" ca="1" si="116"/>
        <v>2</v>
      </c>
      <c r="C1495" s="7">
        <f t="shared" ca="1" si="117"/>
        <v>745</v>
      </c>
      <c r="D1495" s="10" t="str">
        <f t="shared" ca="1" si="118"/>
        <v>Colombia</v>
      </c>
      <c r="E1495" s="10">
        <f t="shared" ca="1" si="118"/>
        <v>3</v>
      </c>
      <c r="F1495" s="10" t="b">
        <f t="shared" ca="1" si="119"/>
        <v>0</v>
      </c>
      <c r="G1495" s="10">
        <f ca="1">IFERROR(OFFSET(INDIRECT($B$1&amp;"!"&amp;$B$2),$C1495,-COLUMN(INDIRECT($B$1&amp;"!"&amp;$B$2))+MATCH(G$4,results!$4:$4,0),1,1),"")</f>
        <v>2018</v>
      </c>
      <c r="H1495" s="10">
        <f ca="1">IFERROR(-VALUE(OFFSET(INDIRECT($B$1&amp;"!"&amp;$B$2),$C1495,-COLUMN(INDIRECT($B$1&amp;"!"&amp;$B$2))+MATCH(H$4,results!$4:$4,0),1,1)),"")</f>
        <v>31</v>
      </c>
    </row>
    <row r="1496" spans="1:8" x14ac:dyDescent="0.4">
      <c r="A1496" s="7">
        <f t="shared" si="115"/>
        <v>1491</v>
      </c>
      <c r="B1496" s="7">
        <f t="shared" ca="1" si="116"/>
        <v>0</v>
      </c>
      <c r="C1496" s="7">
        <f t="shared" ca="1" si="117"/>
        <v>746</v>
      </c>
      <c r="D1496" s="10" t="str">
        <f t="shared" ca="1" si="118"/>
        <v>Japan</v>
      </c>
      <c r="E1496" s="10">
        <f t="shared" ca="1" si="118"/>
        <v>0</v>
      </c>
      <c r="F1496" s="10" t="b">
        <f t="shared" ca="1" si="119"/>
        <v>1</v>
      </c>
      <c r="G1496" s="10">
        <f ca="1">IFERROR(OFFSET(INDIRECT($B$1&amp;"!"&amp;$B$2),$C1496,-COLUMN(INDIRECT($B$1&amp;"!"&amp;$B$2))+MATCH(G$4,results!$4:$4,0),1,1),"")</f>
        <v>2018</v>
      </c>
      <c r="H1496" s="10">
        <f ca="1">IFERROR(-VALUE(OFFSET(INDIRECT($B$1&amp;"!"&amp;$B$2),$C1496,-COLUMN(INDIRECT($B$1&amp;"!"&amp;$B$2))+MATCH(H$4,results!$4:$4,0),1,1)),"")</f>
        <v>47</v>
      </c>
    </row>
    <row r="1497" spans="1:8" x14ac:dyDescent="0.4">
      <c r="A1497" s="7">
        <f t="shared" si="115"/>
        <v>1492</v>
      </c>
      <c r="B1497" s="7">
        <f t="shared" ca="1" si="116"/>
        <v>2</v>
      </c>
      <c r="C1497" s="7">
        <f t="shared" ca="1" si="117"/>
        <v>746</v>
      </c>
      <c r="D1497" s="10" t="str">
        <f t="shared" ca="1" si="118"/>
        <v>Poland</v>
      </c>
      <c r="E1497" s="10">
        <f t="shared" ca="1" si="118"/>
        <v>1</v>
      </c>
      <c r="F1497" s="10" t="b">
        <f t="shared" ca="1" si="119"/>
        <v>0</v>
      </c>
      <c r="G1497" s="10">
        <f ca="1">IFERROR(OFFSET(INDIRECT($B$1&amp;"!"&amp;$B$2),$C1497,-COLUMN(INDIRECT($B$1&amp;"!"&amp;$B$2))+MATCH(G$4,results!$4:$4,0),1,1),"")</f>
        <v>2018</v>
      </c>
      <c r="H1497" s="10">
        <f ca="1">IFERROR(-VALUE(OFFSET(INDIRECT($B$1&amp;"!"&amp;$B$2),$C1497,-COLUMN(INDIRECT($B$1&amp;"!"&amp;$B$2))+MATCH(H$4,results!$4:$4,0),1,1)),"")</f>
        <v>47</v>
      </c>
    </row>
    <row r="1498" spans="1:8" x14ac:dyDescent="0.4">
      <c r="A1498" s="7">
        <f t="shared" si="115"/>
        <v>1493</v>
      </c>
      <c r="B1498" s="7">
        <f t="shared" ca="1" si="116"/>
        <v>0</v>
      </c>
      <c r="C1498" s="7">
        <f t="shared" ca="1" si="117"/>
        <v>747</v>
      </c>
      <c r="D1498" s="10" t="str">
        <f t="shared" ca="1" si="118"/>
        <v>Senegal</v>
      </c>
      <c r="E1498" s="10">
        <f t="shared" ca="1" si="118"/>
        <v>0</v>
      </c>
      <c r="F1498" s="10" t="b">
        <f t="shared" ca="1" si="119"/>
        <v>1</v>
      </c>
      <c r="G1498" s="10">
        <f ca="1">IFERROR(OFFSET(INDIRECT($B$1&amp;"!"&amp;$B$2),$C1498,-COLUMN(INDIRECT($B$1&amp;"!"&amp;$B$2))+MATCH(G$4,results!$4:$4,0),1,1),"")</f>
        <v>2018</v>
      </c>
      <c r="H1498" s="10">
        <f ca="1">IFERROR(-VALUE(OFFSET(INDIRECT($B$1&amp;"!"&amp;$B$2),$C1498,-COLUMN(INDIRECT($B$1&amp;"!"&amp;$B$2))+MATCH(H$4,results!$4:$4,0),1,1)),"")</f>
        <v>48</v>
      </c>
    </row>
    <row r="1499" spans="1:8" x14ac:dyDescent="0.4">
      <c r="A1499" s="7">
        <f t="shared" si="115"/>
        <v>1494</v>
      </c>
      <c r="B1499" s="7">
        <f t="shared" ca="1" si="116"/>
        <v>2</v>
      </c>
      <c r="C1499" s="7">
        <f t="shared" ca="1" si="117"/>
        <v>747</v>
      </c>
      <c r="D1499" s="10" t="str">
        <f t="shared" ca="1" si="118"/>
        <v>Colombia</v>
      </c>
      <c r="E1499" s="10">
        <f t="shared" ca="1" si="118"/>
        <v>1</v>
      </c>
      <c r="F1499" s="10" t="b">
        <f t="shared" ca="1" si="119"/>
        <v>0</v>
      </c>
      <c r="G1499" s="10">
        <f ca="1">IFERROR(OFFSET(INDIRECT($B$1&amp;"!"&amp;$B$2),$C1499,-COLUMN(INDIRECT($B$1&amp;"!"&amp;$B$2))+MATCH(G$4,results!$4:$4,0),1,1),"")</f>
        <v>2018</v>
      </c>
      <c r="H1499" s="10">
        <f ca="1">IFERROR(-VALUE(OFFSET(INDIRECT($B$1&amp;"!"&amp;$B$2),$C1499,-COLUMN(INDIRECT($B$1&amp;"!"&amp;$B$2))+MATCH(H$4,results!$4:$4,0),1,1)),"")</f>
        <v>48</v>
      </c>
    </row>
    <row r="1500" spans="1:8" x14ac:dyDescent="0.4">
      <c r="A1500" s="7">
        <f t="shared" si="115"/>
        <v>1495</v>
      </c>
      <c r="B1500" s="7">
        <f t="shared" ca="1" si="116"/>
        <v>0</v>
      </c>
      <c r="C1500" s="7">
        <f t="shared" ca="1" si="117"/>
        <v>748</v>
      </c>
      <c r="D1500" s="10" t="str">
        <f t="shared" ca="1" si="118"/>
        <v>Qatar</v>
      </c>
      <c r="E1500" s="10">
        <f t="shared" ca="1" si="118"/>
        <v>0</v>
      </c>
      <c r="F1500" s="10" t="b">
        <f t="shared" ca="1" si="119"/>
        <v>1</v>
      </c>
      <c r="G1500" s="10">
        <f ca="1">IFERROR(OFFSET(INDIRECT($B$1&amp;"!"&amp;$B$2),$C1500,-COLUMN(INDIRECT($B$1&amp;"!"&amp;$B$2))+MATCH(G$4,results!$4:$4,0),1,1),"")</f>
        <v>2022</v>
      </c>
      <c r="H1500" s="10">
        <f ca="1">IFERROR(-VALUE(OFFSET(INDIRECT($B$1&amp;"!"&amp;$B$2),$C1500,-COLUMN(INDIRECT($B$1&amp;"!"&amp;$B$2))+MATCH(H$4,results!$4:$4,0),1,1)),"")</f>
        <v>1</v>
      </c>
    </row>
    <row r="1501" spans="1:8" x14ac:dyDescent="0.4">
      <c r="A1501" s="7">
        <f t="shared" si="115"/>
        <v>1496</v>
      </c>
      <c r="B1501" s="7">
        <f t="shared" ca="1" si="116"/>
        <v>2</v>
      </c>
      <c r="C1501" s="7">
        <f t="shared" ca="1" si="117"/>
        <v>748</v>
      </c>
      <c r="D1501" s="10" t="str">
        <f t="shared" ca="1" si="118"/>
        <v>Ecuador</v>
      </c>
      <c r="E1501" s="10">
        <f t="shared" ca="1" si="118"/>
        <v>2</v>
      </c>
      <c r="F1501" s="10" t="b">
        <f t="shared" ca="1" si="119"/>
        <v>0</v>
      </c>
      <c r="G1501" s="10">
        <f ca="1">IFERROR(OFFSET(INDIRECT($B$1&amp;"!"&amp;$B$2),$C1501,-COLUMN(INDIRECT($B$1&amp;"!"&amp;$B$2))+MATCH(G$4,results!$4:$4,0),1,1),"")</f>
        <v>2022</v>
      </c>
      <c r="H1501" s="10">
        <f ca="1">IFERROR(-VALUE(OFFSET(INDIRECT($B$1&amp;"!"&amp;$B$2),$C1501,-COLUMN(INDIRECT($B$1&amp;"!"&amp;$B$2))+MATCH(H$4,results!$4:$4,0),1,1)),"")</f>
        <v>1</v>
      </c>
    </row>
    <row r="1502" spans="1:8" x14ac:dyDescent="0.4">
      <c r="A1502" s="7">
        <f t="shared" si="115"/>
        <v>1497</v>
      </c>
      <c r="B1502" s="7">
        <f t="shared" ca="1" si="116"/>
        <v>0</v>
      </c>
      <c r="C1502" s="7">
        <f t="shared" ca="1" si="117"/>
        <v>749</v>
      </c>
      <c r="D1502" s="10" t="str">
        <f t="shared" ca="1" si="118"/>
        <v>Senegal</v>
      </c>
      <c r="E1502" s="10">
        <f t="shared" ca="1" si="118"/>
        <v>0</v>
      </c>
      <c r="F1502" s="10" t="b">
        <f t="shared" ca="1" si="119"/>
        <v>1</v>
      </c>
      <c r="G1502" s="10">
        <f ca="1">IFERROR(OFFSET(INDIRECT($B$1&amp;"!"&amp;$B$2),$C1502,-COLUMN(INDIRECT($B$1&amp;"!"&amp;$B$2))+MATCH(G$4,results!$4:$4,0),1,1),"")</f>
        <v>2022</v>
      </c>
      <c r="H1502" s="10">
        <f ca="1">IFERROR(-VALUE(OFFSET(INDIRECT($B$1&amp;"!"&amp;$B$2),$C1502,-COLUMN(INDIRECT($B$1&amp;"!"&amp;$B$2))+MATCH(H$4,results!$4:$4,0),1,1)),"")</f>
        <v>2</v>
      </c>
    </row>
    <row r="1503" spans="1:8" x14ac:dyDescent="0.4">
      <c r="A1503" s="7">
        <f t="shared" si="115"/>
        <v>1498</v>
      </c>
      <c r="B1503" s="7">
        <f t="shared" ca="1" si="116"/>
        <v>2</v>
      </c>
      <c r="C1503" s="7">
        <f t="shared" ca="1" si="117"/>
        <v>749</v>
      </c>
      <c r="D1503" s="10" t="str">
        <f t="shared" ca="1" si="118"/>
        <v>Netherlands</v>
      </c>
      <c r="E1503" s="10">
        <f t="shared" ca="1" si="118"/>
        <v>2</v>
      </c>
      <c r="F1503" s="10" t="b">
        <f t="shared" ca="1" si="119"/>
        <v>0</v>
      </c>
      <c r="G1503" s="10">
        <f ca="1">IFERROR(OFFSET(INDIRECT($B$1&amp;"!"&amp;$B$2),$C1503,-COLUMN(INDIRECT($B$1&amp;"!"&amp;$B$2))+MATCH(G$4,results!$4:$4,0),1,1),"")</f>
        <v>2022</v>
      </c>
      <c r="H1503" s="10">
        <f ca="1">IFERROR(-VALUE(OFFSET(INDIRECT($B$1&amp;"!"&amp;$B$2),$C1503,-COLUMN(INDIRECT($B$1&amp;"!"&amp;$B$2))+MATCH(H$4,results!$4:$4,0),1,1)),"")</f>
        <v>2</v>
      </c>
    </row>
    <row r="1504" spans="1:8" x14ac:dyDescent="0.4">
      <c r="A1504" s="7">
        <f t="shared" si="115"/>
        <v>1499</v>
      </c>
      <c r="B1504" s="7">
        <f t="shared" ca="1" si="116"/>
        <v>0</v>
      </c>
      <c r="C1504" s="7">
        <f t="shared" ca="1" si="117"/>
        <v>750</v>
      </c>
      <c r="D1504" s="10" t="str">
        <f t="shared" ca="1" si="118"/>
        <v>Qatar</v>
      </c>
      <c r="E1504" s="10">
        <f t="shared" ca="1" si="118"/>
        <v>1</v>
      </c>
      <c r="F1504" s="10" t="b">
        <f t="shared" ca="1" si="119"/>
        <v>1</v>
      </c>
      <c r="G1504" s="10">
        <f ca="1">IFERROR(OFFSET(INDIRECT($B$1&amp;"!"&amp;$B$2),$C1504,-COLUMN(INDIRECT($B$1&amp;"!"&amp;$B$2))+MATCH(G$4,results!$4:$4,0),1,1),"")</f>
        <v>2022</v>
      </c>
      <c r="H1504" s="10">
        <f ca="1">IFERROR(-VALUE(OFFSET(INDIRECT($B$1&amp;"!"&amp;$B$2),$C1504,-COLUMN(INDIRECT($B$1&amp;"!"&amp;$B$2))+MATCH(H$4,results!$4:$4,0),1,1)),"")</f>
        <v>18</v>
      </c>
    </row>
    <row r="1505" spans="1:8" x14ac:dyDescent="0.4">
      <c r="A1505" s="7">
        <f t="shared" si="115"/>
        <v>1500</v>
      </c>
      <c r="B1505" s="7">
        <f t="shared" ca="1" si="116"/>
        <v>2</v>
      </c>
      <c r="C1505" s="7">
        <f t="shared" ca="1" si="117"/>
        <v>750</v>
      </c>
      <c r="D1505" s="10" t="str">
        <f t="shared" ca="1" si="118"/>
        <v>Senegal</v>
      </c>
      <c r="E1505" s="10">
        <f t="shared" ca="1" si="118"/>
        <v>3</v>
      </c>
      <c r="F1505" s="10" t="b">
        <f t="shared" ca="1" si="119"/>
        <v>0</v>
      </c>
      <c r="G1505" s="10">
        <f ca="1">IFERROR(OFFSET(INDIRECT($B$1&amp;"!"&amp;$B$2),$C1505,-COLUMN(INDIRECT($B$1&amp;"!"&amp;$B$2))+MATCH(G$4,results!$4:$4,0),1,1),"")</f>
        <v>2022</v>
      </c>
      <c r="H1505" s="10">
        <f ca="1">IFERROR(-VALUE(OFFSET(INDIRECT($B$1&amp;"!"&amp;$B$2),$C1505,-COLUMN(INDIRECT($B$1&amp;"!"&amp;$B$2))+MATCH(H$4,results!$4:$4,0),1,1)),"")</f>
        <v>18</v>
      </c>
    </row>
    <row r="1506" spans="1:8" x14ac:dyDescent="0.4">
      <c r="A1506" s="7">
        <f t="shared" si="115"/>
        <v>1501</v>
      </c>
      <c r="B1506" s="7">
        <f t="shared" ca="1" si="116"/>
        <v>0</v>
      </c>
      <c r="C1506" s="7">
        <f t="shared" ca="1" si="117"/>
        <v>751</v>
      </c>
      <c r="D1506" s="10" t="str">
        <f t="shared" ca="1" si="118"/>
        <v>Netherlands</v>
      </c>
      <c r="E1506" s="10">
        <f t="shared" ca="1" si="118"/>
        <v>1</v>
      </c>
      <c r="F1506" s="10" t="b">
        <f t="shared" ca="1" si="119"/>
        <v>1</v>
      </c>
      <c r="G1506" s="10">
        <f ca="1">IFERROR(OFFSET(INDIRECT($B$1&amp;"!"&amp;$B$2),$C1506,-COLUMN(INDIRECT($B$1&amp;"!"&amp;$B$2))+MATCH(G$4,results!$4:$4,0),1,1),"")</f>
        <v>2022</v>
      </c>
      <c r="H1506" s="10">
        <f ca="1">IFERROR(-VALUE(OFFSET(INDIRECT($B$1&amp;"!"&amp;$B$2),$C1506,-COLUMN(INDIRECT($B$1&amp;"!"&amp;$B$2))+MATCH(H$4,results!$4:$4,0),1,1)),"")</f>
        <v>19</v>
      </c>
    </row>
    <row r="1507" spans="1:8" x14ac:dyDescent="0.4">
      <c r="A1507" s="7">
        <f t="shared" si="115"/>
        <v>1502</v>
      </c>
      <c r="B1507" s="7">
        <f t="shared" ca="1" si="116"/>
        <v>2</v>
      </c>
      <c r="C1507" s="7">
        <f t="shared" ca="1" si="117"/>
        <v>751</v>
      </c>
      <c r="D1507" s="10" t="str">
        <f t="shared" ca="1" si="118"/>
        <v>Ecuador</v>
      </c>
      <c r="E1507" s="10">
        <f t="shared" ca="1" si="118"/>
        <v>1</v>
      </c>
      <c r="F1507" s="10" t="b">
        <f t="shared" ca="1" si="119"/>
        <v>0</v>
      </c>
      <c r="G1507" s="10">
        <f ca="1">IFERROR(OFFSET(INDIRECT($B$1&amp;"!"&amp;$B$2),$C1507,-COLUMN(INDIRECT($B$1&amp;"!"&amp;$B$2))+MATCH(G$4,results!$4:$4,0),1,1),"")</f>
        <v>2022</v>
      </c>
      <c r="H1507" s="10">
        <f ca="1">IFERROR(-VALUE(OFFSET(INDIRECT($B$1&amp;"!"&amp;$B$2),$C1507,-COLUMN(INDIRECT($B$1&amp;"!"&amp;$B$2))+MATCH(H$4,results!$4:$4,0),1,1)),"")</f>
        <v>19</v>
      </c>
    </row>
    <row r="1508" spans="1:8" x14ac:dyDescent="0.4">
      <c r="A1508" s="7">
        <f t="shared" si="115"/>
        <v>1503</v>
      </c>
      <c r="B1508" s="7">
        <f t="shared" ca="1" si="116"/>
        <v>0</v>
      </c>
      <c r="C1508" s="7">
        <f t="shared" ca="1" si="117"/>
        <v>752</v>
      </c>
      <c r="D1508" s="10" t="str">
        <f t="shared" ca="1" si="118"/>
        <v>Ecuador</v>
      </c>
      <c r="E1508" s="10">
        <f t="shared" ca="1" si="118"/>
        <v>1</v>
      </c>
      <c r="F1508" s="10" t="b">
        <f t="shared" ca="1" si="119"/>
        <v>1</v>
      </c>
      <c r="G1508" s="10">
        <f ca="1">IFERROR(OFFSET(INDIRECT($B$1&amp;"!"&amp;$B$2),$C1508,-COLUMN(INDIRECT($B$1&amp;"!"&amp;$B$2))+MATCH(G$4,results!$4:$4,0),1,1),"")</f>
        <v>2022</v>
      </c>
      <c r="H1508" s="10">
        <f ca="1">IFERROR(-VALUE(OFFSET(INDIRECT($B$1&amp;"!"&amp;$B$2),$C1508,-COLUMN(INDIRECT($B$1&amp;"!"&amp;$B$2))+MATCH(H$4,results!$4:$4,0),1,1)),"")</f>
        <v>35</v>
      </c>
    </row>
    <row r="1509" spans="1:8" x14ac:dyDescent="0.4">
      <c r="A1509" s="7">
        <f t="shared" si="115"/>
        <v>1504</v>
      </c>
      <c r="B1509" s="7">
        <f t="shared" ca="1" si="116"/>
        <v>2</v>
      </c>
      <c r="C1509" s="7">
        <f t="shared" ca="1" si="117"/>
        <v>752</v>
      </c>
      <c r="D1509" s="10" t="str">
        <f t="shared" ca="1" si="118"/>
        <v>Senegal</v>
      </c>
      <c r="E1509" s="10">
        <f t="shared" ca="1" si="118"/>
        <v>2</v>
      </c>
      <c r="F1509" s="10" t="b">
        <f t="shared" ca="1" si="119"/>
        <v>0</v>
      </c>
      <c r="G1509" s="10">
        <f ca="1">IFERROR(OFFSET(INDIRECT($B$1&amp;"!"&amp;$B$2),$C1509,-COLUMN(INDIRECT($B$1&amp;"!"&amp;$B$2))+MATCH(G$4,results!$4:$4,0),1,1),"")</f>
        <v>2022</v>
      </c>
      <c r="H1509" s="10">
        <f ca="1">IFERROR(-VALUE(OFFSET(INDIRECT($B$1&amp;"!"&amp;$B$2),$C1509,-COLUMN(INDIRECT($B$1&amp;"!"&amp;$B$2))+MATCH(H$4,results!$4:$4,0),1,1)),"")</f>
        <v>35</v>
      </c>
    </row>
    <row r="1510" spans="1:8" x14ac:dyDescent="0.4">
      <c r="A1510" s="7">
        <f t="shared" si="115"/>
        <v>1505</v>
      </c>
      <c r="B1510" s="7">
        <f t="shared" ca="1" si="116"/>
        <v>0</v>
      </c>
      <c r="C1510" s="7">
        <f t="shared" ca="1" si="117"/>
        <v>753</v>
      </c>
      <c r="D1510" s="10" t="str">
        <f t="shared" ca="1" si="118"/>
        <v>Netherlands</v>
      </c>
      <c r="E1510" s="10">
        <f t="shared" ca="1" si="118"/>
        <v>2</v>
      </c>
      <c r="F1510" s="10" t="b">
        <f t="shared" ca="1" si="119"/>
        <v>1</v>
      </c>
      <c r="G1510" s="10">
        <f ca="1">IFERROR(OFFSET(INDIRECT($B$1&amp;"!"&amp;$B$2),$C1510,-COLUMN(INDIRECT($B$1&amp;"!"&amp;$B$2))+MATCH(G$4,results!$4:$4,0),1,1),"")</f>
        <v>2022</v>
      </c>
      <c r="H1510" s="10">
        <f ca="1">IFERROR(-VALUE(OFFSET(INDIRECT($B$1&amp;"!"&amp;$B$2),$C1510,-COLUMN(INDIRECT($B$1&amp;"!"&amp;$B$2))+MATCH(H$4,results!$4:$4,0),1,1)),"")</f>
        <v>36</v>
      </c>
    </row>
    <row r="1511" spans="1:8" x14ac:dyDescent="0.4">
      <c r="A1511" s="7">
        <f t="shared" si="115"/>
        <v>1506</v>
      </c>
      <c r="B1511" s="7">
        <f t="shared" ca="1" si="116"/>
        <v>2</v>
      </c>
      <c r="C1511" s="7">
        <f t="shared" ca="1" si="117"/>
        <v>753</v>
      </c>
      <c r="D1511" s="10" t="str">
        <f t="shared" ca="1" si="118"/>
        <v>Qatar</v>
      </c>
      <c r="E1511" s="10">
        <f t="shared" ca="1" si="118"/>
        <v>0</v>
      </c>
      <c r="F1511" s="10" t="b">
        <f t="shared" ca="1" si="119"/>
        <v>0</v>
      </c>
      <c r="G1511" s="10">
        <f ca="1">IFERROR(OFFSET(INDIRECT($B$1&amp;"!"&amp;$B$2),$C1511,-COLUMN(INDIRECT($B$1&amp;"!"&amp;$B$2))+MATCH(G$4,results!$4:$4,0),1,1),"")</f>
        <v>2022</v>
      </c>
      <c r="H1511" s="10">
        <f ca="1">IFERROR(-VALUE(OFFSET(INDIRECT($B$1&amp;"!"&amp;$B$2),$C1511,-COLUMN(INDIRECT($B$1&amp;"!"&amp;$B$2))+MATCH(H$4,results!$4:$4,0),1,1)),"")</f>
        <v>36</v>
      </c>
    </row>
    <row r="1512" spans="1:8" x14ac:dyDescent="0.4">
      <c r="A1512" s="7">
        <f t="shared" si="115"/>
        <v>1507</v>
      </c>
      <c r="B1512" s="7">
        <f t="shared" ca="1" si="116"/>
        <v>0</v>
      </c>
      <c r="C1512" s="7">
        <f t="shared" ca="1" si="117"/>
        <v>754</v>
      </c>
      <c r="D1512" s="10" t="str">
        <f t="shared" ca="1" si="118"/>
        <v>England</v>
      </c>
      <c r="E1512" s="10">
        <f t="shared" ca="1" si="118"/>
        <v>6</v>
      </c>
      <c r="F1512" s="10" t="b">
        <f t="shared" ca="1" si="119"/>
        <v>1</v>
      </c>
      <c r="G1512" s="10">
        <f ca="1">IFERROR(OFFSET(INDIRECT($B$1&amp;"!"&amp;$B$2),$C1512,-COLUMN(INDIRECT($B$1&amp;"!"&amp;$B$2))+MATCH(G$4,results!$4:$4,0),1,1),"")</f>
        <v>2022</v>
      </c>
      <c r="H1512" s="10">
        <f ca="1">IFERROR(-VALUE(OFFSET(INDIRECT($B$1&amp;"!"&amp;$B$2),$C1512,-COLUMN(INDIRECT($B$1&amp;"!"&amp;$B$2))+MATCH(H$4,results!$4:$4,0),1,1)),"")</f>
        <v>3</v>
      </c>
    </row>
    <row r="1513" spans="1:8" x14ac:dyDescent="0.4">
      <c r="A1513" s="7">
        <f t="shared" si="115"/>
        <v>1508</v>
      </c>
      <c r="B1513" s="7">
        <f t="shared" ca="1" si="116"/>
        <v>2</v>
      </c>
      <c r="C1513" s="7">
        <f t="shared" ca="1" si="117"/>
        <v>754</v>
      </c>
      <c r="D1513" s="10" t="str">
        <f t="shared" ca="1" si="118"/>
        <v>Iran</v>
      </c>
      <c r="E1513" s="10">
        <f t="shared" ca="1" si="118"/>
        <v>2</v>
      </c>
      <c r="F1513" s="10" t="b">
        <f t="shared" ca="1" si="119"/>
        <v>0</v>
      </c>
      <c r="G1513" s="10">
        <f ca="1">IFERROR(OFFSET(INDIRECT($B$1&amp;"!"&amp;$B$2),$C1513,-COLUMN(INDIRECT($B$1&amp;"!"&amp;$B$2))+MATCH(G$4,results!$4:$4,0),1,1),"")</f>
        <v>2022</v>
      </c>
      <c r="H1513" s="10">
        <f ca="1">IFERROR(-VALUE(OFFSET(INDIRECT($B$1&amp;"!"&amp;$B$2),$C1513,-COLUMN(INDIRECT($B$1&amp;"!"&amp;$B$2))+MATCH(H$4,results!$4:$4,0),1,1)),"")</f>
        <v>3</v>
      </c>
    </row>
    <row r="1514" spans="1:8" x14ac:dyDescent="0.4">
      <c r="A1514" s="7">
        <f t="shared" si="115"/>
        <v>1509</v>
      </c>
      <c r="B1514" s="7">
        <f t="shared" ca="1" si="116"/>
        <v>0</v>
      </c>
      <c r="C1514" s="7">
        <f t="shared" ca="1" si="117"/>
        <v>755</v>
      </c>
      <c r="D1514" s="10" t="str">
        <f t="shared" ca="1" si="118"/>
        <v>United States</v>
      </c>
      <c r="E1514" s="10">
        <f t="shared" ca="1" si="118"/>
        <v>1</v>
      </c>
      <c r="F1514" s="10" t="b">
        <f t="shared" ca="1" si="119"/>
        <v>1</v>
      </c>
      <c r="G1514" s="10">
        <f ca="1">IFERROR(OFFSET(INDIRECT($B$1&amp;"!"&amp;$B$2),$C1514,-COLUMN(INDIRECT($B$1&amp;"!"&amp;$B$2))+MATCH(G$4,results!$4:$4,0),1,1),"")</f>
        <v>2022</v>
      </c>
      <c r="H1514" s="10">
        <f ca="1">IFERROR(-VALUE(OFFSET(INDIRECT($B$1&amp;"!"&amp;$B$2),$C1514,-COLUMN(INDIRECT($B$1&amp;"!"&amp;$B$2))+MATCH(H$4,results!$4:$4,0),1,1)),"")</f>
        <v>4</v>
      </c>
    </row>
    <row r="1515" spans="1:8" x14ac:dyDescent="0.4">
      <c r="A1515" s="7">
        <f t="shared" si="115"/>
        <v>1510</v>
      </c>
      <c r="B1515" s="7">
        <f t="shared" ca="1" si="116"/>
        <v>2</v>
      </c>
      <c r="C1515" s="7">
        <f t="shared" ca="1" si="117"/>
        <v>755</v>
      </c>
      <c r="D1515" s="10" t="str">
        <f t="shared" ca="1" si="118"/>
        <v>Wales</v>
      </c>
      <c r="E1515" s="10">
        <f t="shared" ca="1" si="118"/>
        <v>1</v>
      </c>
      <c r="F1515" s="10" t="b">
        <f t="shared" ca="1" si="119"/>
        <v>0</v>
      </c>
      <c r="G1515" s="10">
        <f ca="1">IFERROR(OFFSET(INDIRECT($B$1&amp;"!"&amp;$B$2),$C1515,-COLUMN(INDIRECT($B$1&amp;"!"&amp;$B$2))+MATCH(G$4,results!$4:$4,0),1,1),"")</f>
        <v>2022</v>
      </c>
      <c r="H1515" s="10">
        <f ca="1">IFERROR(-VALUE(OFFSET(INDIRECT($B$1&amp;"!"&amp;$B$2),$C1515,-COLUMN(INDIRECT($B$1&amp;"!"&amp;$B$2))+MATCH(H$4,results!$4:$4,0),1,1)),"")</f>
        <v>4</v>
      </c>
    </row>
    <row r="1516" spans="1:8" x14ac:dyDescent="0.4">
      <c r="A1516" s="7">
        <f t="shared" si="115"/>
        <v>1511</v>
      </c>
      <c r="B1516" s="7">
        <f t="shared" ca="1" si="116"/>
        <v>0</v>
      </c>
      <c r="C1516" s="7">
        <f t="shared" ca="1" si="117"/>
        <v>756</v>
      </c>
      <c r="D1516" s="10" t="str">
        <f t="shared" ca="1" si="118"/>
        <v>Wales</v>
      </c>
      <c r="E1516" s="10">
        <f t="shared" ca="1" si="118"/>
        <v>0</v>
      </c>
      <c r="F1516" s="10" t="b">
        <f t="shared" ca="1" si="119"/>
        <v>1</v>
      </c>
      <c r="G1516" s="10">
        <f ca="1">IFERROR(OFFSET(INDIRECT($B$1&amp;"!"&amp;$B$2),$C1516,-COLUMN(INDIRECT($B$1&amp;"!"&amp;$B$2))+MATCH(G$4,results!$4:$4,0),1,1),"")</f>
        <v>2022</v>
      </c>
      <c r="H1516" s="10">
        <f ca="1">IFERROR(-VALUE(OFFSET(INDIRECT($B$1&amp;"!"&amp;$B$2),$C1516,-COLUMN(INDIRECT($B$1&amp;"!"&amp;$B$2))+MATCH(H$4,results!$4:$4,0),1,1)),"")</f>
        <v>17</v>
      </c>
    </row>
    <row r="1517" spans="1:8" x14ac:dyDescent="0.4">
      <c r="A1517" s="7">
        <f t="shared" si="115"/>
        <v>1512</v>
      </c>
      <c r="B1517" s="7">
        <f t="shared" ca="1" si="116"/>
        <v>2</v>
      </c>
      <c r="C1517" s="7">
        <f t="shared" ca="1" si="117"/>
        <v>756</v>
      </c>
      <c r="D1517" s="10" t="str">
        <f t="shared" ca="1" si="118"/>
        <v>Iran</v>
      </c>
      <c r="E1517" s="10">
        <f t="shared" ca="1" si="118"/>
        <v>2</v>
      </c>
      <c r="F1517" s="10" t="b">
        <f t="shared" ca="1" si="119"/>
        <v>0</v>
      </c>
      <c r="G1517" s="10">
        <f ca="1">IFERROR(OFFSET(INDIRECT($B$1&amp;"!"&amp;$B$2),$C1517,-COLUMN(INDIRECT($B$1&amp;"!"&amp;$B$2))+MATCH(G$4,results!$4:$4,0),1,1),"")</f>
        <v>2022</v>
      </c>
      <c r="H1517" s="10">
        <f ca="1">IFERROR(-VALUE(OFFSET(INDIRECT($B$1&amp;"!"&amp;$B$2),$C1517,-COLUMN(INDIRECT($B$1&amp;"!"&amp;$B$2))+MATCH(H$4,results!$4:$4,0),1,1)),"")</f>
        <v>17</v>
      </c>
    </row>
    <row r="1518" spans="1:8" x14ac:dyDescent="0.4">
      <c r="A1518" s="7">
        <f t="shared" si="115"/>
        <v>1513</v>
      </c>
      <c r="B1518" s="7">
        <f t="shared" ca="1" si="116"/>
        <v>0</v>
      </c>
      <c r="C1518" s="7">
        <f t="shared" ca="1" si="117"/>
        <v>757</v>
      </c>
      <c r="D1518" s="10" t="str">
        <f t="shared" ca="1" si="118"/>
        <v>England</v>
      </c>
      <c r="E1518" s="10">
        <f t="shared" ca="1" si="118"/>
        <v>0</v>
      </c>
      <c r="F1518" s="10" t="b">
        <f t="shared" ca="1" si="119"/>
        <v>1</v>
      </c>
      <c r="G1518" s="10">
        <f ca="1">IFERROR(OFFSET(INDIRECT($B$1&amp;"!"&amp;$B$2),$C1518,-COLUMN(INDIRECT($B$1&amp;"!"&amp;$B$2))+MATCH(G$4,results!$4:$4,0),1,1),"")</f>
        <v>2022</v>
      </c>
      <c r="H1518" s="10">
        <f ca="1">IFERROR(-VALUE(OFFSET(INDIRECT($B$1&amp;"!"&amp;$B$2),$C1518,-COLUMN(INDIRECT($B$1&amp;"!"&amp;$B$2))+MATCH(H$4,results!$4:$4,0),1,1)),"")</f>
        <v>20</v>
      </c>
    </row>
    <row r="1519" spans="1:8" x14ac:dyDescent="0.4">
      <c r="A1519" s="7">
        <f t="shared" si="115"/>
        <v>1514</v>
      </c>
      <c r="B1519" s="7">
        <f t="shared" ca="1" si="116"/>
        <v>2</v>
      </c>
      <c r="C1519" s="7">
        <f t="shared" ca="1" si="117"/>
        <v>757</v>
      </c>
      <c r="D1519" s="10" t="str">
        <f t="shared" ca="1" si="118"/>
        <v>United States</v>
      </c>
      <c r="E1519" s="10">
        <f t="shared" ca="1" si="118"/>
        <v>0</v>
      </c>
      <c r="F1519" s="10" t="b">
        <f t="shared" ca="1" si="119"/>
        <v>0</v>
      </c>
      <c r="G1519" s="10">
        <f ca="1">IFERROR(OFFSET(INDIRECT($B$1&amp;"!"&amp;$B$2),$C1519,-COLUMN(INDIRECT($B$1&amp;"!"&amp;$B$2))+MATCH(G$4,results!$4:$4,0),1,1),"")</f>
        <v>2022</v>
      </c>
      <c r="H1519" s="10">
        <f ca="1">IFERROR(-VALUE(OFFSET(INDIRECT($B$1&amp;"!"&amp;$B$2),$C1519,-COLUMN(INDIRECT($B$1&amp;"!"&amp;$B$2))+MATCH(H$4,results!$4:$4,0),1,1)),"")</f>
        <v>20</v>
      </c>
    </row>
    <row r="1520" spans="1:8" x14ac:dyDescent="0.4">
      <c r="A1520" s="7">
        <f t="shared" si="115"/>
        <v>1515</v>
      </c>
      <c r="B1520" s="7">
        <f t="shared" ca="1" si="116"/>
        <v>0</v>
      </c>
      <c r="C1520" s="7">
        <f t="shared" ca="1" si="117"/>
        <v>758</v>
      </c>
      <c r="D1520" s="10" t="str">
        <f t="shared" ca="1" si="118"/>
        <v>Wales</v>
      </c>
      <c r="E1520" s="10">
        <f t="shared" ca="1" si="118"/>
        <v>0</v>
      </c>
      <c r="F1520" s="10" t="b">
        <f t="shared" ca="1" si="119"/>
        <v>1</v>
      </c>
      <c r="G1520" s="10">
        <f ca="1">IFERROR(OFFSET(INDIRECT($B$1&amp;"!"&amp;$B$2),$C1520,-COLUMN(INDIRECT($B$1&amp;"!"&amp;$B$2))+MATCH(G$4,results!$4:$4,0),1,1),"")</f>
        <v>2022</v>
      </c>
      <c r="H1520" s="10">
        <f ca="1">IFERROR(-VALUE(OFFSET(INDIRECT($B$1&amp;"!"&amp;$B$2),$C1520,-COLUMN(INDIRECT($B$1&amp;"!"&amp;$B$2))+MATCH(H$4,results!$4:$4,0),1,1)),"")</f>
        <v>33</v>
      </c>
    </row>
    <row r="1521" spans="1:8" x14ac:dyDescent="0.4">
      <c r="A1521" s="7">
        <f t="shared" si="115"/>
        <v>1516</v>
      </c>
      <c r="B1521" s="7">
        <f t="shared" ca="1" si="116"/>
        <v>2</v>
      </c>
      <c r="C1521" s="7">
        <f t="shared" ca="1" si="117"/>
        <v>758</v>
      </c>
      <c r="D1521" s="10" t="str">
        <f t="shared" ca="1" si="118"/>
        <v>England</v>
      </c>
      <c r="E1521" s="10">
        <f t="shared" ca="1" si="118"/>
        <v>3</v>
      </c>
      <c r="F1521" s="10" t="b">
        <f t="shared" ca="1" si="119"/>
        <v>0</v>
      </c>
      <c r="G1521" s="10">
        <f ca="1">IFERROR(OFFSET(INDIRECT($B$1&amp;"!"&amp;$B$2),$C1521,-COLUMN(INDIRECT($B$1&amp;"!"&amp;$B$2))+MATCH(G$4,results!$4:$4,0),1,1),"")</f>
        <v>2022</v>
      </c>
      <c r="H1521" s="10">
        <f ca="1">IFERROR(-VALUE(OFFSET(INDIRECT($B$1&amp;"!"&amp;$B$2),$C1521,-COLUMN(INDIRECT($B$1&amp;"!"&amp;$B$2))+MATCH(H$4,results!$4:$4,0),1,1)),"")</f>
        <v>33</v>
      </c>
    </row>
    <row r="1522" spans="1:8" x14ac:dyDescent="0.4">
      <c r="A1522" s="7">
        <f t="shared" si="115"/>
        <v>1517</v>
      </c>
      <c r="B1522" s="7">
        <f t="shared" ca="1" si="116"/>
        <v>0</v>
      </c>
      <c r="C1522" s="7">
        <f t="shared" ca="1" si="117"/>
        <v>759</v>
      </c>
      <c r="D1522" s="10" t="str">
        <f t="shared" ca="1" si="118"/>
        <v>Iran</v>
      </c>
      <c r="E1522" s="10">
        <f t="shared" ca="1" si="118"/>
        <v>0</v>
      </c>
      <c r="F1522" s="10" t="b">
        <f t="shared" ca="1" si="119"/>
        <v>1</v>
      </c>
      <c r="G1522" s="10">
        <f ca="1">IFERROR(OFFSET(INDIRECT($B$1&amp;"!"&amp;$B$2),$C1522,-COLUMN(INDIRECT($B$1&amp;"!"&amp;$B$2))+MATCH(G$4,results!$4:$4,0),1,1),"")</f>
        <v>2022</v>
      </c>
      <c r="H1522" s="10">
        <f ca="1">IFERROR(-VALUE(OFFSET(INDIRECT($B$1&amp;"!"&amp;$B$2),$C1522,-COLUMN(INDIRECT($B$1&amp;"!"&amp;$B$2))+MATCH(H$4,results!$4:$4,0),1,1)),"")</f>
        <v>34</v>
      </c>
    </row>
    <row r="1523" spans="1:8" x14ac:dyDescent="0.4">
      <c r="A1523" s="7">
        <f t="shared" si="115"/>
        <v>1518</v>
      </c>
      <c r="B1523" s="7">
        <f t="shared" ca="1" si="116"/>
        <v>2</v>
      </c>
      <c r="C1523" s="7">
        <f t="shared" ca="1" si="117"/>
        <v>759</v>
      </c>
      <c r="D1523" s="10" t="str">
        <f t="shared" ca="1" si="118"/>
        <v>United States</v>
      </c>
      <c r="E1523" s="10">
        <f t="shared" ca="1" si="118"/>
        <v>1</v>
      </c>
      <c r="F1523" s="10" t="b">
        <f t="shared" ca="1" si="119"/>
        <v>0</v>
      </c>
      <c r="G1523" s="10">
        <f ca="1">IFERROR(OFFSET(INDIRECT($B$1&amp;"!"&amp;$B$2),$C1523,-COLUMN(INDIRECT($B$1&amp;"!"&amp;$B$2))+MATCH(G$4,results!$4:$4,0),1,1),"")</f>
        <v>2022</v>
      </c>
      <c r="H1523" s="10">
        <f ca="1">IFERROR(-VALUE(OFFSET(INDIRECT($B$1&amp;"!"&amp;$B$2),$C1523,-COLUMN(INDIRECT($B$1&amp;"!"&amp;$B$2))+MATCH(H$4,results!$4:$4,0),1,1)),"")</f>
        <v>34</v>
      </c>
    </row>
    <row r="1524" spans="1:8" x14ac:dyDescent="0.4">
      <c r="A1524" s="7">
        <f t="shared" si="115"/>
        <v>1519</v>
      </c>
      <c r="B1524" s="7">
        <f t="shared" ca="1" si="116"/>
        <v>0</v>
      </c>
      <c r="C1524" s="7">
        <f t="shared" ca="1" si="117"/>
        <v>760</v>
      </c>
      <c r="D1524" s="10" t="str">
        <f t="shared" ca="1" si="118"/>
        <v>Argentina</v>
      </c>
      <c r="E1524" s="10">
        <f t="shared" ca="1" si="118"/>
        <v>1</v>
      </c>
      <c r="F1524" s="10" t="b">
        <f t="shared" ca="1" si="119"/>
        <v>1</v>
      </c>
      <c r="G1524" s="10">
        <f ca="1">IFERROR(OFFSET(INDIRECT($B$1&amp;"!"&amp;$B$2),$C1524,-COLUMN(INDIRECT($B$1&amp;"!"&amp;$B$2))+MATCH(G$4,results!$4:$4,0),1,1),"")</f>
        <v>2022</v>
      </c>
      <c r="H1524" s="10">
        <f ca="1">IFERROR(-VALUE(OFFSET(INDIRECT($B$1&amp;"!"&amp;$B$2),$C1524,-COLUMN(INDIRECT($B$1&amp;"!"&amp;$B$2))+MATCH(H$4,results!$4:$4,0),1,1)),"")</f>
        <v>8</v>
      </c>
    </row>
    <row r="1525" spans="1:8" x14ac:dyDescent="0.4">
      <c r="A1525" s="7">
        <f t="shared" si="115"/>
        <v>1520</v>
      </c>
      <c r="B1525" s="7">
        <f t="shared" ca="1" si="116"/>
        <v>2</v>
      </c>
      <c r="C1525" s="7">
        <f t="shared" ca="1" si="117"/>
        <v>760</v>
      </c>
      <c r="D1525" s="10" t="str">
        <f t="shared" ca="1" si="118"/>
        <v>Saudi Arabia</v>
      </c>
      <c r="E1525" s="10">
        <f t="shared" ca="1" si="118"/>
        <v>2</v>
      </c>
      <c r="F1525" s="10" t="b">
        <f t="shared" ca="1" si="119"/>
        <v>0</v>
      </c>
      <c r="G1525" s="10">
        <f ca="1">IFERROR(OFFSET(INDIRECT($B$1&amp;"!"&amp;$B$2),$C1525,-COLUMN(INDIRECT($B$1&amp;"!"&amp;$B$2))+MATCH(G$4,results!$4:$4,0),1,1),"")</f>
        <v>2022</v>
      </c>
      <c r="H1525" s="10">
        <f ca="1">IFERROR(-VALUE(OFFSET(INDIRECT($B$1&amp;"!"&amp;$B$2),$C1525,-COLUMN(INDIRECT($B$1&amp;"!"&amp;$B$2))+MATCH(H$4,results!$4:$4,0),1,1)),"")</f>
        <v>8</v>
      </c>
    </row>
    <row r="1526" spans="1:8" x14ac:dyDescent="0.4">
      <c r="A1526" s="7">
        <f t="shared" si="115"/>
        <v>1521</v>
      </c>
      <c r="B1526" s="7">
        <f t="shared" ca="1" si="116"/>
        <v>0</v>
      </c>
      <c r="C1526" s="7">
        <f t="shared" ca="1" si="117"/>
        <v>761</v>
      </c>
      <c r="D1526" s="10" t="str">
        <f t="shared" ca="1" si="118"/>
        <v>Mexico</v>
      </c>
      <c r="E1526" s="10">
        <f t="shared" ca="1" si="118"/>
        <v>0</v>
      </c>
      <c r="F1526" s="10" t="b">
        <f t="shared" ca="1" si="119"/>
        <v>1</v>
      </c>
      <c r="G1526" s="10">
        <f ca="1">IFERROR(OFFSET(INDIRECT($B$1&amp;"!"&amp;$B$2),$C1526,-COLUMN(INDIRECT($B$1&amp;"!"&amp;$B$2))+MATCH(G$4,results!$4:$4,0),1,1),"")</f>
        <v>2022</v>
      </c>
      <c r="H1526" s="10">
        <f ca="1">IFERROR(-VALUE(OFFSET(INDIRECT($B$1&amp;"!"&amp;$B$2),$C1526,-COLUMN(INDIRECT($B$1&amp;"!"&amp;$B$2))+MATCH(H$4,results!$4:$4,0),1,1)),"")</f>
        <v>7</v>
      </c>
    </row>
    <row r="1527" spans="1:8" x14ac:dyDescent="0.4">
      <c r="A1527" s="7">
        <f t="shared" si="115"/>
        <v>1522</v>
      </c>
      <c r="B1527" s="7">
        <f t="shared" ca="1" si="116"/>
        <v>2</v>
      </c>
      <c r="C1527" s="7">
        <f t="shared" ca="1" si="117"/>
        <v>761</v>
      </c>
      <c r="D1527" s="10" t="str">
        <f t="shared" ca="1" si="118"/>
        <v>Poland</v>
      </c>
      <c r="E1527" s="10">
        <f t="shared" ca="1" si="118"/>
        <v>0</v>
      </c>
      <c r="F1527" s="10" t="b">
        <f t="shared" ca="1" si="119"/>
        <v>0</v>
      </c>
      <c r="G1527" s="10">
        <f ca="1">IFERROR(OFFSET(INDIRECT($B$1&amp;"!"&amp;$B$2),$C1527,-COLUMN(INDIRECT($B$1&amp;"!"&amp;$B$2))+MATCH(G$4,results!$4:$4,0),1,1),"")</f>
        <v>2022</v>
      </c>
      <c r="H1527" s="10">
        <f ca="1">IFERROR(-VALUE(OFFSET(INDIRECT($B$1&amp;"!"&amp;$B$2),$C1527,-COLUMN(INDIRECT($B$1&amp;"!"&amp;$B$2))+MATCH(H$4,results!$4:$4,0),1,1)),"")</f>
        <v>7</v>
      </c>
    </row>
    <row r="1528" spans="1:8" x14ac:dyDescent="0.4">
      <c r="A1528" s="7">
        <f t="shared" si="115"/>
        <v>1523</v>
      </c>
      <c r="B1528" s="7">
        <f t="shared" ca="1" si="116"/>
        <v>0</v>
      </c>
      <c r="C1528" s="7">
        <f t="shared" ca="1" si="117"/>
        <v>762</v>
      </c>
      <c r="D1528" s="10" t="str">
        <f t="shared" ca="1" si="118"/>
        <v>Poland</v>
      </c>
      <c r="E1528" s="10">
        <f t="shared" ca="1" si="118"/>
        <v>2</v>
      </c>
      <c r="F1528" s="10" t="b">
        <f t="shared" ca="1" si="119"/>
        <v>1</v>
      </c>
      <c r="G1528" s="10">
        <f ca="1">IFERROR(OFFSET(INDIRECT($B$1&amp;"!"&amp;$B$2),$C1528,-COLUMN(INDIRECT($B$1&amp;"!"&amp;$B$2))+MATCH(G$4,results!$4:$4,0),1,1),"")</f>
        <v>2022</v>
      </c>
      <c r="H1528" s="10">
        <f ca="1">IFERROR(-VALUE(OFFSET(INDIRECT($B$1&amp;"!"&amp;$B$2),$C1528,-COLUMN(INDIRECT($B$1&amp;"!"&amp;$B$2))+MATCH(H$4,results!$4:$4,0),1,1)),"")</f>
        <v>22</v>
      </c>
    </row>
    <row r="1529" spans="1:8" x14ac:dyDescent="0.4">
      <c r="A1529" s="7">
        <f t="shared" si="115"/>
        <v>1524</v>
      </c>
      <c r="B1529" s="7">
        <f t="shared" ca="1" si="116"/>
        <v>2</v>
      </c>
      <c r="C1529" s="7">
        <f t="shared" ca="1" si="117"/>
        <v>762</v>
      </c>
      <c r="D1529" s="10" t="str">
        <f t="shared" ca="1" si="118"/>
        <v>Saudi Arabia</v>
      </c>
      <c r="E1529" s="10">
        <f t="shared" ca="1" si="118"/>
        <v>0</v>
      </c>
      <c r="F1529" s="10" t="b">
        <f t="shared" ca="1" si="119"/>
        <v>0</v>
      </c>
      <c r="G1529" s="10">
        <f ca="1">IFERROR(OFFSET(INDIRECT($B$1&amp;"!"&amp;$B$2),$C1529,-COLUMN(INDIRECT($B$1&amp;"!"&amp;$B$2))+MATCH(G$4,results!$4:$4,0),1,1),"")</f>
        <v>2022</v>
      </c>
      <c r="H1529" s="10">
        <f ca="1">IFERROR(-VALUE(OFFSET(INDIRECT($B$1&amp;"!"&amp;$B$2),$C1529,-COLUMN(INDIRECT($B$1&amp;"!"&amp;$B$2))+MATCH(H$4,results!$4:$4,0),1,1)),"")</f>
        <v>22</v>
      </c>
    </row>
    <row r="1530" spans="1:8" x14ac:dyDescent="0.4">
      <c r="A1530" s="7">
        <f t="shared" si="115"/>
        <v>1525</v>
      </c>
      <c r="B1530" s="7">
        <f t="shared" ca="1" si="116"/>
        <v>0</v>
      </c>
      <c r="C1530" s="7">
        <f t="shared" ca="1" si="117"/>
        <v>763</v>
      </c>
      <c r="D1530" s="10" t="str">
        <f t="shared" ca="1" si="118"/>
        <v>Argentina</v>
      </c>
      <c r="E1530" s="10">
        <f t="shared" ca="1" si="118"/>
        <v>2</v>
      </c>
      <c r="F1530" s="10" t="b">
        <f t="shared" ca="1" si="119"/>
        <v>1</v>
      </c>
      <c r="G1530" s="10">
        <f ca="1">IFERROR(OFFSET(INDIRECT($B$1&amp;"!"&amp;$B$2),$C1530,-COLUMN(INDIRECT($B$1&amp;"!"&amp;$B$2))+MATCH(G$4,results!$4:$4,0),1,1),"")</f>
        <v>2022</v>
      </c>
      <c r="H1530" s="10">
        <f ca="1">IFERROR(-VALUE(OFFSET(INDIRECT($B$1&amp;"!"&amp;$B$2),$C1530,-COLUMN(INDIRECT($B$1&amp;"!"&amp;$B$2))+MATCH(H$4,results!$4:$4,0),1,1)),"")</f>
        <v>24</v>
      </c>
    </row>
    <row r="1531" spans="1:8" x14ac:dyDescent="0.4">
      <c r="A1531" s="7">
        <f t="shared" si="115"/>
        <v>1526</v>
      </c>
      <c r="B1531" s="7">
        <f t="shared" ca="1" si="116"/>
        <v>2</v>
      </c>
      <c r="C1531" s="7">
        <f t="shared" ca="1" si="117"/>
        <v>763</v>
      </c>
      <c r="D1531" s="10" t="str">
        <f t="shared" ca="1" si="118"/>
        <v>Mexico</v>
      </c>
      <c r="E1531" s="10">
        <f t="shared" ca="1" si="118"/>
        <v>0</v>
      </c>
      <c r="F1531" s="10" t="b">
        <f t="shared" ca="1" si="119"/>
        <v>0</v>
      </c>
      <c r="G1531" s="10">
        <f ca="1">IFERROR(OFFSET(INDIRECT($B$1&amp;"!"&amp;$B$2),$C1531,-COLUMN(INDIRECT($B$1&amp;"!"&amp;$B$2))+MATCH(G$4,results!$4:$4,0),1,1),"")</f>
        <v>2022</v>
      </c>
      <c r="H1531" s="10">
        <f ca="1">IFERROR(-VALUE(OFFSET(INDIRECT($B$1&amp;"!"&amp;$B$2),$C1531,-COLUMN(INDIRECT($B$1&amp;"!"&amp;$B$2))+MATCH(H$4,results!$4:$4,0),1,1)),"")</f>
        <v>24</v>
      </c>
    </row>
    <row r="1532" spans="1:8" x14ac:dyDescent="0.4">
      <c r="A1532" s="7">
        <f t="shared" si="115"/>
        <v>1527</v>
      </c>
      <c r="B1532" s="7">
        <f t="shared" ca="1" si="116"/>
        <v>0</v>
      </c>
      <c r="C1532" s="7">
        <f t="shared" ca="1" si="117"/>
        <v>764</v>
      </c>
      <c r="D1532" s="10" t="str">
        <f t="shared" ca="1" si="118"/>
        <v>Poland</v>
      </c>
      <c r="E1532" s="10">
        <f t="shared" ca="1" si="118"/>
        <v>0</v>
      </c>
      <c r="F1532" s="10" t="b">
        <f t="shared" ca="1" si="119"/>
        <v>1</v>
      </c>
      <c r="G1532" s="10">
        <f ca="1">IFERROR(OFFSET(INDIRECT($B$1&amp;"!"&amp;$B$2),$C1532,-COLUMN(INDIRECT($B$1&amp;"!"&amp;$B$2))+MATCH(G$4,results!$4:$4,0),1,1),"")</f>
        <v>2022</v>
      </c>
      <c r="H1532" s="10">
        <f ca="1">IFERROR(-VALUE(OFFSET(INDIRECT($B$1&amp;"!"&amp;$B$2),$C1532,-COLUMN(INDIRECT($B$1&amp;"!"&amp;$B$2))+MATCH(H$4,results!$4:$4,0),1,1)),"")</f>
        <v>39</v>
      </c>
    </row>
    <row r="1533" spans="1:8" x14ac:dyDescent="0.4">
      <c r="A1533" s="7">
        <f t="shared" si="115"/>
        <v>1528</v>
      </c>
      <c r="B1533" s="7">
        <f t="shared" ca="1" si="116"/>
        <v>2</v>
      </c>
      <c r="C1533" s="7">
        <f t="shared" ca="1" si="117"/>
        <v>764</v>
      </c>
      <c r="D1533" s="10" t="str">
        <f t="shared" ca="1" si="118"/>
        <v>Argentina</v>
      </c>
      <c r="E1533" s="10">
        <f t="shared" ca="1" si="118"/>
        <v>2</v>
      </c>
      <c r="F1533" s="10" t="b">
        <f t="shared" ca="1" si="119"/>
        <v>0</v>
      </c>
      <c r="G1533" s="10">
        <f ca="1">IFERROR(OFFSET(INDIRECT($B$1&amp;"!"&amp;$B$2),$C1533,-COLUMN(INDIRECT($B$1&amp;"!"&amp;$B$2))+MATCH(G$4,results!$4:$4,0),1,1),"")</f>
        <v>2022</v>
      </c>
      <c r="H1533" s="10">
        <f ca="1">IFERROR(-VALUE(OFFSET(INDIRECT($B$1&amp;"!"&amp;$B$2),$C1533,-COLUMN(INDIRECT($B$1&amp;"!"&amp;$B$2))+MATCH(H$4,results!$4:$4,0),1,1)),"")</f>
        <v>39</v>
      </c>
    </row>
    <row r="1534" spans="1:8" x14ac:dyDescent="0.4">
      <c r="A1534" s="7">
        <f t="shared" si="115"/>
        <v>1529</v>
      </c>
      <c r="B1534" s="7">
        <f t="shared" ca="1" si="116"/>
        <v>0</v>
      </c>
      <c r="C1534" s="7">
        <f t="shared" ca="1" si="117"/>
        <v>765</v>
      </c>
      <c r="D1534" s="10" t="str">
        <f t="shared" ca="1" si="118"/>
        <v>Saudi Arabia</v>
      </c>
      <c r="E1534" s="10">
        <f t="shared" ca="1" si="118"/>
        <v>1</v>
      </c>
      <c r="F1534" s="10" t="b">
        <f t="shared" ca="1" si="119"/>
        <v>1</v>
      </c>
      <c r="G1534" s="10">
        <f ca="1">IFERROR(OFFSET(INDIRECT($B$1&amp;"!"&amp;$B$2),$C1534,-COLUMN(INDIRECT($B$1&amp;"!"&amp;$B$2))+MATCH(G$4,results!$4:$4,0),1,1),"")</f>
        <v>2022</v>
      </c>
      <c r="H1534" s="10">
        <f ca="1">IFERROR(-VALUE(OFFSET(INDIRECT($B$1&amp;"!"&amp;$B$2),$C1534,-COLUMN(INDIRECT($B$1&amp;"!"&amp;$B$2))+MATCH(H$4,results!$4:$4,0),1,1)),"")</f>
        <v>40</v>
      </c>
    </row>
    <row r="1535" spans="1:8" x14ac:dyDescent="0.4">
      <c r="A1535" s="7">
        <f t="shared" si="115"/>
        <v>1530</v>
      </c>
      <c r="B1535" s="7">
        <f t="shared" ca="1" si="116"/>
        <v>2</v>
      </c>
      <c r="C1535" s="7">
        <f t="shared" ca="1" si="117"/>
        <v>765</v>
      </c>
      <c r="D1535" s="10" t="str">
        <f t="shared" ca="1" si="118"/>
        <v>Mexico</v>
      </c>
      <c r="E1535" s="10">
        <f t="shared" ca="1" si="118"/>
        <v>2</v>
      </c>
      <c r="F1535" s="10" t="b">
        <f t="shared" ca="1" si="119"/>
        <v>0</v>
      </c>
      <c r="G1535" s="10">
        <f ca="1">IFERROR(OFFSET(INDIRECT($B$1&amp;"!"&amp;$B$2),$C1535,-COLUMN(INDIRECT($B$1&amp;"!"&amp;$B$2))+MATCH(G$4,results!$4:$4,0),1,1),"")</f>
        <v>2022</v>
      </c>
      <c r="H1535" s="10">
        <f ca="1">IFERROR(-VALUE(OFFSET(INDIRECT($B$1&amp;"!"&amp;$B$2),$C1535,-COLUMN(INDIRECT($B$1&amp;"!"&amp;$B$2))+MATCH(H$4,results!$4:$4,0),1,1)),"")</f>
        <v>40</v>
      </c>
    </row>
    <row r="1536" spans="1:8" x14ac:dyDescent="0.4">
      <c r="A1536" s="7">
        <f t="shared" si="115"/>
        <v>1531</v>
      </c>
      <c r="B1536" s="7">
        <f t="shared" ca="1" si="116"/>
        <v>0</v>
      </c>
      <c r="C1536" s="7">
        <f t="shared" ca="1" si="117"/>
        <v>766</v>
      </c>
      <c r="D1536" s="10" t="str">
        <f t="shared" ca="1" si="118"/>
        <v>Denmark</v>
      </c>
      <c r="E1536" s="10">
        <f t="shared" ca="1" si="118"/>
        <v>0</v>
      </c>
      <c r="F1536" s="10" t="b">
        <f t="shared" ca="1" si="119"/>
        <v>1</v>
      </c>
      <c r="G1536" s="10">
        <f ca="1">IFERROR(OFFSET(INDIRECT($B$1&amp;"!"&amp;$B$2),$C1536,-COLUMN(INDIRECT($B$1&amp;"!"&amp;$B$2))+MATCH(G$4,results!$4:$4,0),1,1),"")</f>
        <v>2022</v>
      </c>
      <c r="H1536" s="10">
        <f ca="1">IFERROR(-VALUE(OFFSET(INDIRECT($B$1&amp;"!"&amp;$B$2),$C1536,-COLUMN(INDIRECT($B$1&amp;"!"&amp;$B$2))+MATCH(H$4,results!$4:$4,0),1,1)),"")</f>
        <v>6</v>
      </c>
    </row>
    <row r="1537" spans="1:8" x14ac:dyDescent="0.4">
      <c r="A1537" s="7">
        <f t="shared" si="115"/>
        <v>1532</v>
      </c>
      <c r="B1537" s="7">
        <f t="shared" ca="1" si="116"/>
        <v>2</v>
      </c>
      <c r="C1537" s="7">
        <f t="shared" ca="1" si="117"/>
        <v>766</v>
      </c>
      <c r="D1537" s="10" t="str">
        <f t="shared" ca="1" si="118"/>
        <v>Tunisia</v>
      </c>
      <c r="E1537" s="10">
        <f t="shared" ca="1" si="118"/>
        <v>0</v>
      </c>
      <c r="F1537" s="10" t="b">
        <f t="shared" ca="1" si="119"/>
        <v>0</v>
      </c>
      <c r="G1537" s="10">
        <f ca="1">IFERROR(OFFSET(INDIRECT($B$1&amp;"!"&amp;$B$2),$C1537,-COLUMN(INDIRECT($B$1&amp;"!"&amp;$B$2))+MATCH(G$4,results!$4:$4,0),1,1),"")</f>
        <v>2022</v>
      </c>
      <c r="H1537" s="10">
        <f ca="1">IFERROR(-VALUE(OFFSET(INDIRECT($B$1&amp;"!"&amp;$B$2),$C1537,-COLUMN(INDIRECT($B$1&amp;"!"&amp;$B$2))+MATCH(H$4,results!$4:$4,0),1,1)),"")</f>
        <v>6</v>
      </c>
    </row>
    <row r="1538" spans="1:8" x14ac:dyDescent="0.4">
      <c r="A1538" s="7">
        <f t="shared" si="115"/>
        <v>1533</v>
      </c>
      <c r="B1538" s="7">
        <f t="shared" ca="1" si="116"/>
        <v>0</v>
      </c>
      <c r="C1538" s="7">
        <f t="shared" ca="1" si="117"/>
        <v>767</v>
      </c>
      <c r="D1538" s="10" t="str">
        <f t="shared" ca="1" si="118"/>
        <v>France</v>
      </c>
      <c r="E1538" s="10">
        <f t="shared" ca="1" si="118"/>
        <v>4</v>
      </c>
      <c r="F1538" s="10" t="b">
        <f t="shared" ca="1" si="119"/>
        <v>1</v>
      </c>
      <c r="G1538" s="10">
        <f ca="1">IFERROR(OFFSET(INDIRECT($B$1&amp;"!"&amp;$B$2),$C1538,-COLUMN(INDIRECT($B$1&amp;"!"&amp;$B$2))+MATCH(G$4,results!$4:$4,0),1,1),"")</f>
        <v>2022</v>
      </c>
      <c r="H1538" s="10">
        <f ca="1">IFERROR(-VALUE(OFFSET(INDIRECT($B$1&amp;"!"&amp;$B$2),$C1538,-COLUMN(INDIRECT($B$1&amp;"!"&amp;$B$2))+MATCH(H$4,results!$4:$4,0),1,1)),"")</f>
        <v>5</v>
      </c>
    </row>
    <row r="1539" spans="1:8" x14ac:dyDescent="0.4">
      <c r="A1539" s="7">
        <f t="shared" si="115"/>
        <v>1534</v>
      </c>
      <c r="B1539" s="7">
        <f t="shared" ca="1" si="116"/>
        <v>2</v>
      </c>
      <c r="C1539" s="7">
        <f t="shared" ca="1" si="117"/>
        <v>767</v>
      </c>
      <c r="D1539" s="10" t="str">
        <f t="shared" ca="1" si="118"/>
        <v>Australia</v>
      </c>
      <c r="E1539" s="10">
        <f t="shared" ca="1" si="118"/>
        <v>1</v>
      </c>
      <c r="F1539" s="10" t="b">
        <f t="shared" ca="1" si="119"/>
        <v>0</v>
      </c>
      <c r="G1539" s="10">
        <f ca="1">IFERROR(OFFSET(INDIRECT($B$1&amp;"!"&amp;$B$2),$C1539,-COLUMN(INDIRECT($B$1&amp;"!"&amp;$B$2))+MATCH(G$4,results!$4:$4,0),1,1),"")</f>
        <v>2022</v>
      </c>
      <c r="H1539" s="10">
        <f ca="1">IFERROR(-VALUE(OFFSET(INDIRECT($B$1&amp;"!"&amp;$B$2),$C1539,-COLUMN(INDIRECT($B$1&amp;"!"&amp;$B$2))+MATCH(H$4,results!$4:$4,0),1,1)),"")</f>
        <v>5</v>
      </c>
    </row>
    <row r="1540" spans="1:8" x14ac:dyDescent="0.4">
      <c r="A1540" s="7">
        <f t="shared" si="115"/>
        <v>1535</v>
      </c>
      <c r="B1540" s="7">
        <f t="shared" ca="1" si="116"/>
        <v>0</v>
      </c>
      <c r="C1540" s="7">
        <f t="shared" ca="1" si="117"/>
        <v>768</v>
      </c>
      <c r="D1540" s="10" t="str">
        <f t="shared" ca="1" si="118"/>
        <v>Tunisia</v>
      </c>
      <c r="E1540" s="10">
        <f t="shared" ca="1" si="118"/>
        <v>0</v>
      </c>
      <c r="F1540" s="10" t="b">
        <f t="shared" ca="1" si="119"/>
        <v>1</v>
      </c>
      <c r="G1540" s="10">
        <f ca="1">IFERROR(OFFSET(INDIRECT($B$1&amp;"!"&amp;$B$2),$C1540,-COLUMN(INDIRECT($B$1&amp;"!"&amp;$B$2))+MATCH(G$4,results!$4:$4,0),1,1),"")</f>
        <v>2022</v>
      </c>
      <c r="H1540" s="10">
        <f ca="1">IFERROR(-VALUE(OFFSET(INDIRECT($B$1&amp;"!"&amp;$B$2),$C1540,-COLUMN(INDIRECT($B$1&amp;"!"&amp;$B$2))+MATCH(H$4,results!$4:$4,0),1,1)),"")</f>
        <v>21</v>
      </c>
    </row>
    <row r="1541" spans="1:8" x14ac:dyDescent="0.4">
      <c r="A1541" s="7">
        <f t="shared" si="115"/>
        <v>1536</v>
      </c>
      <c r="B1541" s="7">
        <f t="shared" ca="1" si="116"/>
        <v>2</v>
      </c>
      <c r="C1541" s="7">
        <f t="shared" ca="1" si="117"/>
        <v>768</v>
      </c>
      <c r="D1541" s="10" t="str">
        <f t="shared" ca="1" si="118"/>
        <v>Australia</v>
      </c>
      <c r="E1541" s="10">
        <f t="shared" ca="1" si="118"/>
        <v>1</v>
      </c>
      <c r="F1541" s="10" t="b">
        <f t="shared" ca="1" si="119"/>
        <v>0</v>
      </c>
      <c r="G1541" s="10">
        <f ca="1">IFERROR(OFFSET(INDIRECT($B$1&amp;"!"&amp;$B$2),$C1541,-COLUMN(INDIRECT($B$1&amp;"!"&amp;$B$2))+MATCH(G$4,results!$4:$4,0),1,1),"")</f>
        <v>2022</v>
      </c>
      <c r="H1541" s="10">
        <f ca="1">IFERROR(-VALUE(OFFSET(INDIRECT($B$1&amp;"!"&amp;$B$2),$C1541,-COLUMN(INDIRECT($B$1&amp;"!"&amp;$B$2))+MATCH(H$4,results!$4:$4,0),1,1)),"")</f>
        <v>21</v>
      </c>
    </row>
    <row r="1542" spans="1:8" x14ac:dyDescent="0.4">
      <c r="A1542" s="7">
        <f t="shared" si="115"/>
        <v>1537</v>
      </c>
      <c r="B1542" s="7">
        <f t="shared" ca="1" si="116"/>
        <v>0</v>
      </c>
      <c r="C1542" s="7">
        <f t="shared" ca="1" si="117"/>
        <v>769</v>
      </c>
      <c r="D1542" s="10" t="str">
        <f t="shared" ca="1" si="118"/>
        <v>France</v>
      </c>
      <c r="E1542" s="10">
        <f t="shared" ca="1" si="118"/>
        <v>2</v>
      </c>
      <c r="F1542" s="10" t="b">
        <f t="shared" ca="1" si="119"/>
        <v>1</v>
      </c>
      <c r="G1542" s="10">
        <f ca="1">IFERROR(OFFSET(INDIRECT($B$1&amp;"!"&amp;$B$2),$C1542,-COLUMN(INDIRECT($B$1&amp;"!"&amp;$B$2))+MATCH(G$4,results!$4:$4,0),1,1),"")</f>
        <v>2022</v>
      </c>
      <c r="H1542" s="10">
        <f ca="1">IFERROR(-VALUE(OFFSET(INDIRECT($B$1&amp;"!"&amp;$B$2),$C1542,-COLUMN(INDIRECT($B$1&amp;"!"&amp;$B$2))+MATCH(H$4,results!$4:$4,0),1,1)),"")</f>
        <v>23</v>
      </c>
    </row>
    <row r="1543" spans="1:8" x14ac:dyDescent="0.4">
      <c r="A1543" s="7">
        <f t="shared" ref="A1543:A1606" si="120">IFERROR(A1542+1,1)</f>
        <v>1538</v>
      </c>
      <c r="B1543" s="7">
        <f t="shared" ref="B1543:B1606" ca="1" si="121">IF($A1543&gt;=B$4*$B$3-1,"",MOD($A1543-1,$B$4)*2)</f>
        <v>2</v>
      </c>
      <c r="C1543" s="7">
        <f t="shared" ref="C1543:C1606" ca="1" si="122">IF($B1543="","",QUOTIENT($A1543+1,$C$4))</f>
        <v>769</v>
      </c>
      <c r="D1543" s="10" t="str">
        <f t="shared" ref="D1543:E1606" ca="1" si="123">IFERROR(OFFSET(INDIRECT($B$1&amp;"!"&amp;$B$2),$C1543,$B1543+D$4,1,1),"")</f>
        <v>Denmark</v>
      </c>
      <c r="E1543" s="10">
        <f t="shared" ca="1" si="123"/>
        <v>1</v>
      </c>
      <c r="F1543" s="10" t="b">
        <f t="shared" ref="F1543:F1606" ca="1" si="124">IF(B1543="","",B1543=0)</f>
        <v>0</v>
      </c>
      <c r="G1543" s="10">
        <f ca="1">IFERROR(OFFSET(INDIRECT($B$1&amp;"!"&amp;$B$2),$C1543,-COLUMN(INDIRECT($B$1&amp;"!"&amp;$B$2))+MATCH(G$4,results!$4:$4,0),1,1),"")</f>
        <v>2022</v>
      </c>
      <c r="H1543" s="10">
        <f ca="1">IFERROR(-VALUE(OFFSET(INDIRECT($B$1&amp;"!"&amp;$B$2),$C1543,-COLUMN(INDIRECT($B$1&amp;"!"&amp;$B$2))+MATCH(H$4,results!$4:$4,0),1,1)),"")</f>
        <v>23</v>
      </c>
    </row>
    <row r="1544" spans="1:8" x14ac:dyDescent="0.4">
      <c r="A1544" s="7">
        <f t="shared" si="120"/>
        <v>1539</v>
      </c>
      <c r="B1544" s="7">
        <f t="shared" ca="1" si="121"/>
        <v>0</v>
      </c>
      <c r="C1544" s="7">
        <f t="shared" ca="1" si="122"/>
        <v>770</v>
      </c>
      <c r="D1544" s="10" t="str">
        <f t="shared" ca="1" si="123"/>
        <v>Australia</v>
      </c>
      <c r="E1544" s="10">
        <f t="shared" ca="1" si="123"/>
        <v>1</v>
      </c>
      <c r="F1544" s="10" t="b">
        <f t="shared" ca="1" si="124"/>
        <v>1</v>
      </c>
      <c r="G1544" s="10">
        <f ca="1">IFERROR(OFFSET(INDIRECT($B$1&amp;"!"&amp;$B$2),$C1544,-COLUMN(INDIRECT($B$1&amp;"!"&amp;$B$2))+MATCH(G$4,results!$4:$4,0),1,1),"")</f>
        <v>2022</v>
      </c>
      <c r="H1544" s="10">
        <f ca="1">IFERROR(-VALUE(OFFSET(INDIRECT($B$1&amp;"!"&amp;$B$2),$C1544,-COLUMN(INDIRECT($B$1&amp;"!"&amp;$B$2))+MATCH(H$4,results!$4:$4,0),1,1)),"")</f>
        <v>37</v>
      </c>
    </row>
    <row r="1545" spans="1:8" x14ac:dyDescent="0.4">
      <c r="A1545" s="7">
        <f t="shared" si="120"/>
        <v>1540</v>
      </c>
      <c r="B1545" s="7">
        <f t="shared" ca="1" si="121"/>
        <v>2</v>
      </c>
      <c r="C1545" s="7">
        <f t="shared" ca="1" si="122"/>
        <v>770</v>
      </c>
      <c r="D1545" s="10" t="str">
        <f t="shared" ca="1" si="123"/>
        <v>Denmark</v>
      </c>
      <c r="E1545" s="10">
        <f t="shared" ca="1" si="123"/>
        <v>0</v>
      </c>
      <c r="F1545" s="10" t="b">
        <f t="shared" ca="1" si="124"/>
        <v>0</v>
      </c>
      <c r="G1545" s="10">
        <f ca="1">IFERROR(OFFSET(INDIRECT($B$1&amp;"!"&amp;$B$2),$C1545,-COLUMN(INDIRECT($B$1&amp;"!"&amp;$B$2))+MATCH(G$4,results!$4:$4,0),1,1),"")</f>
        <v>2022</v>
      </c>
      <c r="H1545" s="10">
        <f ca="1">IFERROR(-VALUE(OFFSET(INDIRECT($B$1&amp;"!"&amp;$B$2),$C1545,-COLUMN(INDIRECT($B$1&amp;"!"&amp;$B$2))+MATCH(H$4,results!$4:$4,0),1,1)),"")</f>
        <v>37</v>
      </c>
    </row>
    <row r="1546" spans="1:8" x14ac:dyDescent="0.4">
      <c r="A1546" s="7">
        <f t="shared" si="120"/>
        <v>1541</v>
      </c>
      <c r="B1546" s="7">
        <f t="shared" ca="1" si="121"/>
        <v>0</v>
      </c>
      <c r="C1546" s="7">
        <f t="shared" ca="1" si="122"/>
        <v>771</v>
      </c>
      <c r="D1546" s="10" t="str">
        <f t="shared" ca="1" si="123"/>
        <v>Tunisia</v>
      </c>
      <c r="E1546" s="10">
        <f t="shared" ca="1" si="123"/>
        <v>1</v>
      </c>
      <c r="F1546" s="10" t="b">
        <f t="shared" ca="1" si="124"/>
        <v>1</v>
      </c>
      <c r="G1546" s="10">
        <f ca="1">IFERROR(OFFSET(INDIRECT($B$1&amp;"!"&amp;$B$2),$C1546,-COLUMN(INDIRECT($B$1&amp;"!"&amp;$B$2))+MATCH(G$4,results!$4:$4,0),1,1),"")</f>
        <v>2022</v>
      </c>
      <c r="H1546" s="10">
        <f ca="1">IFERROR(-VALUE(OFFSET(INDIRECT($B$1&amp;"!"&amp;$B$2),$C1546,-COLUMN(INDIRECT($B$1&amp;"!"&amp;$B$2))+MATCH(H$4,results!$4:$4,0),1,1)),"")</f>
        <v>38</v>
      </c>
    </row>
    <row r="1547" spans="1:8" x14ac:dyDescent="0.4">
      <c r="A1547" s="7">
        <f t="shared" si="120"/>
        <v>1542</v>
      </c>
      <c r="B1547" s="7">
        <f t="shared" ca="1" si="121"/>
        <v>2</v>
      </c>
      <c r="C1547" s="7">
        <f t="shared" ca="1" si="122"/>
        <v>771</v>
      </c>
      <c r="D1547" s="10" t="str">
        <f t="shared" ca="1" si="123"/>
        <v>France</v>
      </c>
      <c r="E1547" s="10">
        <f t="shared" ca="1" si="123"/>
        <v>0</v>
      </c>
      <c r="F1547" s="10" t="b">
        <f t="shared" ca="1" si="124"/>
        <v>0</v>
      </c>
      <c r="G1547" s="10">
        <f ca="1">IFERROR(OFFSET(INDIRECT($B$1&amp;"!"&amp;$B$2),$C1547,-COLUMN(INDIRECT($B$1&amp;"!"&amp;$B$2))+MATCH(G$4,results!$4:$4,0),1,1),"")</f>
        <v>2022</v>
      </c>
      <c r="H1547" s="10">
        <f ca="1">IFERROR(-VALUE(OFFSET(INDIRECT($B$1&amp;"!"&amp;$B$2),$C1547,-COLUMN(INDIRECT($B$1&amp;"!"&amp;$B$2))+MATCH(H$4,results!$4:$4,0),1,1)),"")</f>
        <v>38</v>
      </c>
    </row>
    <row r="1548" spans="1:8" x14ac:dyDescent="0.4">
      <c r="A1548" s="7">
        <f t="shared" si="120"/>
        <v>1543</v>
      </c>
      <c r="B1548" s="7">
        <f t="shared" ca="1" si="121"/>
        <v>0</v>
      </c>
      <c r="C1548" s="7">
        <f t="shared" ca="1" si="122"/>
        <v>772</v>
      </c>
      <c r="D1548" s="10" t="str">
        <f t="shared" ca="1" si="123"/>
        <v>Germany</v>
      </c>
      <c r="E1548" s="10">
        <f t="shared" ca="1" si="123"/>
        <v>1</v>
      </c>
      <c r="F1548" s="10" t="b">
        <f t="shared" ca="1" si="124"/>
        <v>1</v>
      </c>
      <c r="G1548" s="10">
        <f ca="1">IFERROR(OFFSET(INDIRECT($B$1&amp;"!"&amp;$B$2),$C1548,-COLUMN(INDIRECT($B$1&amp;"!"&amp;$B$2))+MATCH(G$4,results!$4:$4,0),1,1),"")</f>
        <v>2022</v>
      </c>
      <c r="H1548" s="10">
        <f ca="1">IFERROR(-VALUE(OFFSET(INDIRECT($B$1&amp;"!"&amp;$B$2),$C1548,-COLUMN(INDIRECT($B$1&amp;"!"&amp;$B$2))+MATCH(H$4,results!$4:$4,0),1,1)),"")</f>
        <v>11</v>
      </c>
    </row>
    <row r="1549" spans="1:8" x14ac:dyDescent="0.4">
      <c r="A1549" s="7">
        <f t="shared" si="120"/>
        <v>1544</v>
      </c>
      <c r="B1549" s="7">
        <f t="shared" ca="1" si="121"/>
        <v>2</v>
      </c>
      <c r="C1549" s="7">
        <f t="shared" ca="1" si="122"/>
        <v>772</v>
      </c>
      <c r="D1549" s="10" t="str">
        <f t="shared" ca="1" si="123"/>
        <v>Japan</v>
      </c>
      <c r="E1549" s="10">
        <f t="shared" ca="1" si="123"/>
        <v>2</v>
      </c>
      <c r="F1549" s="10" t="b">
        <f t="shared" ca="1" si="124"/>
        <v>0</v>
      </c>
      <c r="G1549" s="10">
        <f ca="1">IFERROR(OFFSET(INDIRECT($B$1&amp;"!"&amp;$B$2),$C1549,-COLUMN(INDIRECT($B$1&amp;"!"&amp;$B$2))+MATCH(G$4,results!$4:$4,0),1,1),"")</f>
        <v>2022</v>
      </c>
      <c r="H1549" s="10">
        <f ca="1">IFERROR(-VALUE(OFFSET(INDIRECT($B$1&amp;"!"&amp;$B$2),$C1549,-COLUMN(INDIRECT($B$1&amp;"!"&amp;$B$2))+MATCH(H$4,results!$4:$4,0),1,1)),"")</f>
        <v>11</v>
      </c>
    </row>
    <row r="1550" spans="1:8" x14ac:dyDescent="0.4">
      <c r="A1550" s="7">
        <f t="shared" si="120"/>
        <v>1545</v>
      </c>
      <c r="B1550" s="7">
        <f t="shared" ca="1" si="121"/>
        <v>0</v>
      </c>
      <c r="C1550" s="7">
        <f t="shared" ca="1" si="122"/>
        <v>773</v>
      </c>
      <c r="D1550" s="10" t="str">
        <f t="shared" ca="1" si="123"/>
        <v>Spain</v>
      </c>
      <c r="E1550" s="10">
        <f t="shared" ca="1" si="123"/>
        <v>7</v>
      </c>
      <c r="F1550" s="10" t="b">
        <f t="shared" ca="1" si="124"/>
        <v>1</v>
      </c>
      <c r="G1550" s="10">
        <f ca="1">IFERROR(OFFSET(INDIRECT($B$1&amp;"!"&amp;$B$2),$C1550,-COLUMN(INDIRECT($B$1&amp;"!"&amp;$B$2))+MATCH(G$4,results!$4:$4,0),1,1),"")</f>
        <v>2022</v>
      </c>
      <c r="H1550" s="10">
        <f ca="1">IFERROR(-VALUE(OFFSET(INDIRECT($B$1&amp;"!"&amp;$B$2),$C1550,-COLUMN(INDIRECT($B$1&amp;"!"&amp;$B$2))+MATCH(H$4,results!$4:$4,0),1,1)),"")</f>
        <v>10</v>
      </c>
    </row>
    <row r="1551" spans="1:8" x14ac:dyDescent="0.4">
      <c r="A1551" s="7">
        <f t="shared" si="120"/>
        <v>1546</v>
      </c>
      <c r="B1551" s="7">
        <f t="shared" ca="1" si="121"/>
        <v>2</v>
      </c>
      <c r="C1551" s="7">
        <f t="shared" ca="1" si="122"/>
        <v>773</v>
      </c>
      <c r="D1551" s="10" t="str">
        <f t="shared" ca="1" si="123"/>
        <v>Costa Rica</v>
      </c>
      <c r="E1551" s="10">
        <f t="shared" ca="1" si="123"/>
        <v>0</v>
      </c>
      <c r="F1551" s="10" t="b">
        <f t="shared" ca="1" si="124"/>
        <v>0</v>
      </c>
      <c r="G1551" s="10">
        <f ca="1">IFERROR(OFFSET(INDIRECT($B$1&amp;"!"&amp;$B$2),$C1551,-COLUMN(INDIRECT($B$1&amp;"!"&amp;$B$2))+MATCH(G$4,results!$4:$4,0),1,1),"")</f>
        <v>2022</v>
      </c>
      <c r="H1551" s="10">
        <f ca="1">IFERROR(-VALUE(OFFSET(INDIRECT($B$1&amp;"!"&amp;$B$2),$C1551,-COLUMN(INDIRECT($B$1&amp;"!"&amp;$B$2))+MATCH(H$4,results!$4:$4,0),1,1)),"")</f>
        <v>10</v>
      </c>
    </row>
    <row r="1552" spans="1:8" x14ac:dyDescent="0.4">
      <c r="A1552" s="7">
        <f t="shared" si="120"/>
        <v>1547</v>
      </c>
      <c r="B1552" s="7">
        <f t="shared" ca="1" si="121"/>
        <v>0</v>
      </c>
      <c r="C1552" s="7">
        <f t="shared" ca="1" si="122"/>
        <v>774</v>
      </c>
      <c r="D1552" s="10" t="str">
        <f t="shared" ca="1" si="123"/>
        <v>Japan</v>
      </c>
      <c r="E1552" s="10">
        <f t="shared" ca="1" si="123"/>
        <v>0</v>
      </c>
      <c r="F1552" s="10" t="b">
        <f t="shared" ca="1" si="124"/>
        <v>1</v>
      </c>
      <c r="G1552" s="10">
        <f ca="1">IFERROR(OFFSET(INDIRECT($B$1&amp;"!"&amp;$B$2),$C1552,-COLUMN(INDIRECT($B$1&amp;"!"&amp;$B$2))+MATCH(G$4,results!$4:$4,0),1,1),"")</f>
        <v>2022</v>
      </c>
      <c r="H1552" s="10">
        <f ca="1">IFERROR(-VALUE(OFFSET(INDIRECT($B$1&amp;"!"&amp;$B$2),$C1552,-COLUMN(INDIRECT($B$1&amp;"!"&amp;$B$2))+MATCH(H$4,results!$4:$4,0),1,1)),"")</f>
        <v>25</v>
      </c>
    </row>
    <row r="1553" spans="1:8" x14ac:dyDescent="0.4">
      <c r="A1553" s="7">
        <f t="shared" si="120"/>
        <v>1548</v>
      </c>
      <c r="B1553" s="7">
        <f t="shared" ca="1" si="121"/>
        <v>2</v>
      </c>
      <c r="C1553" s="7">
        <f t="shared" ca="1" si="122"/>
        <v>774</v>
      </c>
      <c r="D1553" s="10" t="str">
        <f t="shared" ca="1" si="123"/>
        <v>Costa Rica</v>
      </c>
      <c r="E1553" s="10">
        <f t="shared" ca="1" si="123"/>
        <v>1</v>
      </c>
      <c r="F1553" s="10" t="b">
        <f t="shared" ca="1" si="124"/>
        <v>0</v>
      </c>
      <c r="G1553" s="10">
        <f ca="1">IFERROR(OFFSET(INDIRECT($B$1&amp;"!"&amp;$B$2),$C1553,-COLUMN(INDIRECT($B$1&amp;"!"&amp;$B$2))+MATCH(G$4,results!$4:$4,0),1,1),"")</f>
        <v>2022</v>
      </c>
      <c r="H1553" s="10">
        <f ca="1">IFERROR(-VALUE(OFFSET(INDIRECT($B$1&amp;"!"&amp;$B$2),$C1553,-COLUMN(INDIRECT($B$1&amp;"!"&amp;$B$2))+MATCH(H$4,results!$4:$4,0),1,1)),"")</f>
        <v>25</v>
      </c>
    </row>
    <row r="1554" spans="1:8" x14ac:dyDescent="0.4">
      <c r="A1554" s="7">
        <f t="shared" si="120"/>
        <v>1549</v>
      </c>
      <c r="B1554" s="7">
        <f t="shared" ca="1" si="121"/>
        <v>0</v>
      </c>
      <c r="C1554" s="7">
        <f t="shared" ca="1" si="122"/>
        <v>775</v>
      </c>
      <c r="D1554" s="10" t="str">
        <f t="shared" ca="1" si="123"/>
        <v>Spain</v>
      </c>
      <c r="E1554" s="10">
        <f t="shared" ca="1" si="123"/>
        <v>1</v>
      </c>
      <c r="F1554" s="10" t="b">
        <f t="shared" ca="1" si="124"/>
        <v>1</v>
      </c>
      <c r="G1554" s="10">
        <f ca="1">IFERROR(OFFSET(INDIRECT($B$1&amp;"!"&amp;$B$2),$C1554,-COLUMN(INDIRECT($B$1&amp;"!"&amp;$B$2))+MATCH(G$4,results!$4:$4,0),1,1),"")</f>
        <v>2022</v>
      </c>
      <c r="H1554" s="10">
        <f ca="1">IFERROR(-VALUE(OFFSET(INDIRECT($B$1&amp;"!"&amp;$B$2),$C1554,-COLUMN(INDIRECT($B$1&amp;"!"&amp;$B$2))+MATCH(H$4,results!$4:$4,0),1,1)),"")</f>
        <v>28</v>
      </c>
    </row>
    <row r="1555" spans="1:8" x14ac:dyDescent="0.4">
      <c r="A1555" s="7">
        <f t="shared" si="120"/>
        <v>1550</v>
      </c>
      <c r="B1555" s="7">
        <f t="shared" ca="1" si="121"/>
        <v>2</v>
      </c>
      <c r="C1555" s="7">
        <f t="shared" ca="1" si="122"/>
        <v>775</v>
      </c>
      <c r="D1555" s="10" t="str">
        <f t="shared" ca="1" si="123"/>
        <v>Germany</v>
      </c>
      <c r="E1555" s="10">
        <f t="shared" ca="1" si="123"/>
        <v>1</v>
      </c>
      <c r="F1555" s="10" t="b">
        <f t="shared" ca="1" si="124"/>
        <v>0</v>
      </c>
      <c r="G1555" s="10">
        <f ca="1">IFERROR(OFFSET(INDIRECT($B$1&amp;"!"&amp;$B$2),$C1555,-COLUMN(INDIRECT($B$1&amp;"!"&amp;$B$2))+MATCH(G$4,results!$4:$4,0),1,1),"")</f>
        <v>2022</v>
      </c>
      <c r="H1555" s="10">
        <f ca="1">IFERROR(-VALUE(OFFSET(INDIRECT($B$1&amp;"!"&amp;$B$2),$C1555,-COLUMN(INDIRECT($B$1&amp;"!"&amp;$B$2))+MATCH(H$4,results!$4:$4,0),1,1)),"")</f>
        <v>28</v>
      </c>
    </row>
    <row r="1556" spans="1:8" x14ac:dyDescent="0.4">
      <c r="A1556" s="7">
        <f t="shared" si="120"/>
        <v>1551</v>
      </c>
      <c r="B1556" s="7">
        <f t="shared" ca="1" si="121"/>
        <v>0</v>
      </c>
      <c r="C1556" s="7">
        <f t="shared" ca="1" si="122"/>
        <v>776</v>
      </c>
      <c r="D1556" s="10" t="str">
        <f t="shared" ca="1" si="123"/>
        <v>Japan</v>
      </c>
      <c r="E1556" s="10">
        <f t="shared" ca="1" si="123"/>
        <v>2</v>
      </c>
      <c r="F1556" s="10" t="b">
        <f t="shared" ca="1" si="124"/>
        <v>1</v>
      </c>
      <c r="G1556" s="10">
        <f ca="1">IFERROR(OFFSET(INDIRECT($B$1&amp;"!"&amp;$B$2),$C1556,-COLUMN(INDIRECT($B$1&amp;"!"&amp;$B$2))+MATCH(G$4,results!$4:$4,0),1,1),"")</f>
        <v>2022</v>
      </c>
      <c r="H1556" s="10">
        <f ca="1">IFERROR(-VALUE(OFFSET(INDIRECT($B$1&amp;"!"&amp;$B$2),$C1556,-COLUMN(INDIRECT($B$1&amp;"!"&amp;$B$2))+MATCH(H$4,results!$4:$4,0),1,1)),"")</f>
        <v>43</v>
      </c>
    </row>
    <row r="1557" spans="1:8" x14ac:dyDescent="0.4">
      <c r="A1557" s="7">
        <f t="shared" si="120"/>
        <v>1552</v>
      </c>
      <c r="B1557" s="7">
        <f t="shared" ca="1" si="121"/>
        <v>2</v>
      </c>
      <c r="C1557" s="7">
        <f t="shared" ca="1" si="122"/>
        <v>776</v>
      </c>
      <c r="D1557" s="10" t="str">
        <f t="shared" ca="1" si="123"/>
        <v>Spain</v>
      </c>
      <c r="E1557" s="10">
        <f t="shared" ca="1" si="123"/>
        <v>1</v>
      </c>
      <c r="F1557" s="10" t="b">
        <f t="shared" ca="1" si="124"/>
        <v>0</v>
      </c>
      <c r="G1557" s="10">
        <f ca="1">IFERROR(OFFSET(INDIRECT($B$1&amp;"!"&amp;$B$2),$C1557,-COLUMN(INDIRECT($B$1&amp;"!"&amp;$B$2))+MATCH(G$4,results!$4:$4,0),1,1),"")</f>
        <v>2022</v>
      </c>
      <c r="H1557" s="10">
        <f ca="1">IFERROR(-VALUE(OFFSET(INDIRECT($B$1&amp;"!"&amp;$B$2),$C1557,-COLUMN(INDIRECT($B$1&amp;"!"&amp;$B$2))+MATCH(H$4,results!$4:$4,0),1,1)),"")</f>
        <v>43</v>
      </c>
    </row>
    <row r="1558" spans="1:8" x14ac:dyDescent="0.4">
      <c r="A1558" s="7">
        <f t="shared" si="120"/>
        <v>1553</v>
      </c>
      <c r="B1558" s="7">
        <f t="shared" ca="1" si="121"/>
        <v>0</v>
      </c>
      <c r="C1558" s="7">
        <f t="shared" ca="1" si="122"/>
        <v>777</v>
      </c>
      <c r="D1558" s="10" t="str">
        <f t="shared" ca="1" si="123"/>
        <v>Costa Rica</v>
      </c>
      <c r="E1558" s="10">
        <f t="shared" ca="1" si="123"/>
        <v>2</v>
      </c>
      <c r="F1558" s="10" t="b">
        <f t="shared" ca="1" si="124"/>
        <v>1</v>
      </c>
      <c r="G1558" s="10">
        <f ca="1">IFERROR(OFFSET(INDIRECT($B$1&amp;"!"&amp;$B$2),$C1558,-COLUMN(INDIRECT($B$1&amp;"!"&amp;$B$2))+MATCH(G$4,results!$4:$4,0),1,1),"")</f>
        <v>2022</v>
      </c>
      <c r="H1558" s="10">
        <f ca="1">IFERROR(-VALUE(OFFSET(INDIRECT($B$1&amp;"!"&amp;$B$2),$C1558,-COLUMN(INDIRECT($B$1&amp;"!"&amp;$B$2))+MATCH(H$4,results!$4:$4,0),1,1)),"")</f>
        <v>44</v>
      </c>
    </row>
    <row r="1559" spans="1:8" x14ac:dyDescent="0.4">
      <c r="A1559" s="7">
        <f t="shared" si="120"/>
        <v>1554</v>
      </c>
      <c r="B1559" s="7">
        <f t="shared" ca="1" si="121"/>
        <v>2</v>
      </c>
      <c r="C1559" s="7">
        <f t="shared" ca="1" si="122"/>
        <v>777</v>
      </c>
      <c r="D1559" s="10" t="str">
        <f t="shared" ca="1" si="123"/>
        <v>Germany</v>
      </c>
      <c r="E1559" s="10">
        <f t="shared" ca="1" si="123"/>
        <v>4</v>
      </c>
      <c r="F1559" s="10" t="b">
        <f t="shared" ca="1" si="124"/>
        <v>0</v>
      </c>
      <c r="G1559" s="10">
        <f ca="1">IFERROR(OFFSET(INDIRECT($B$1&amp;"!"&amp;$B$2),$C1559,-COLUMN(INDIRECT($B$1&amp;"!"&amp;$B$2))+MATCH(G$4,results!$4:$4,0),1,1),"")</f>
        <v>2022</v>
      </c>
      <c r="H1559" s="10">
        <f ca="1">IFERROR(-VALUE(OFFSET(INDIRECT($B$1&amp;"!"&amp;$B$2),$C1559,-COLUMN(INDIRECT($B$1&amp;"!"&amp;$B$2))+MATCH(H$4,results!$4:$4,0),1,1)),"")</f>
        <v>44</v>
      </c>
    </row>
    <row r="1560" spans="1:8" x14ac:dyDescent="0.4">
      <c r="A1560" s="7">
        <f t="shared" si="120"/>
        <v>1555</v>
      </c>
      <c r="B1560" s="7">
        <f t="shared" ca="1" si="121"/>
        <v>0</v>
      </c>
      <c r="C1560" s="7">
        <f t="shared" ca="1" si="122"/>
        <v>778</v>
      </c>
      <c r="D1560" s="10" t="str">
        <f t="shared" ca="1" si="123"/>
        <v>Morocco</v>
      </c>
      <c r="E1560" s="10">
        <f t="shared" ca="1" si="123"/>
        <v>0</v>
      </c>
      <c r="F1560" s="10" t="b">
        <f t="shared" ca="1" si="124"/>
        <v>1</v>
      </c>
      <c r="G1560" s="10">
        <f ca="1">IFERROR(OFFSET(INDIRECT($B$1&amp;"!"&amp;$B$2),$C1560,-COLUMN(INDIRECT($B$1&amp;"!"&amp;$B$2))+MATCH(G$4,results!$4:$4,0),1,1),"")</f>
        <v>2022</v>
      </c>
      <c r="H1560" s="10">
        <f ca="1">IFERROR(-VALUE(OFFSET(INDIRECT($B$1&amp;"!"&amp;$B$2),$C1560,-COLUMN(INDIRECT($B$1&amp;"!"&amp;$B$2))+MATCH(H$4,results!$4:$4,0),1,1)),"")</f>
        <v>12</v>
      </c>
    </row>
    <row r="1561" spans="1:8" x14ac:dyDescent="0.4">
      <c r="A1561" s="7">
        <f t="shared" si="120"/>
        <v>1556</v>
      </c>
      <c r="B1561" s="7">
        <f t="shared" ca="1" si="121"/>
        <v>2</v>
      </c>
      <c r="C1561" s="7">
        <f t="shared" ca="1" si="122"/>
        <v>778</v>
      </c>
      <c r="D1561" s="10" t="str">
        <f t="shared" ca="1" si="123"/>
        <v>Croatia</v>
      </c>
      <c r="E1561" s="10">
        <f t="shared" ca="1" si="123"/>
        <v>0</v>
      </c>
      <c r="F1561" s="10" t="b">
        <f t="shared" ca="1" si="124"/>
        <v>0</v>
      </c>
      <c r="G1561" s="10">
        <f ca="1">IFERROR(OFFSET(INDIRECT($B$1&amp;"!"&amp;$B$2),$C1561,-COLUMN(INDIRECT($B$1&amp;"!"&amp;$B$2))+MATCH(G$4,results!$4:$4,0),1,1),"")</f>
        <v>2022</v>
      </c>
      <c r="H1561" s="10">
        <f ca="1">IFERROR(-VALUE(OFFSET(INDIRECT($B$1&amp;"!"&amp;$B$2),$C1561,-COLUMN(INDIRECT($B$1&amp;"!"&amp;$B$2))+MATCH(H$4,results!$4:$4,0),1,1)),"")</f>
        <v>12</v>
      </c>
    </row>
    <row r="1562" spans="1:8" x14ac:dyDescent="0.4">
      <c r="A1562" s="7">
        <f t="shared" si="120"/>
        <v>1557</v>
      </c>
      <c r="B1562" s="7">
        <f t="shared" ca="1" si="121"/>
        <v>0</v>
      </c>
      <c r="C1562" s="7">
        <f t="shared" ca="1" si="122"/>
        <v>779</v>
      </c>
      <c r="D1562" s="10" t="str">
        <f t="shared" ca="1" si="123"/>
        <v>Belgium</v>
      </c>
      <c r="E1562" s="10">
        <f t="shared" ca="1" si="123"/>
        <v>1</v>
      </c>
      <c r="F1562" s="10" t="b">
        <f t="shared" ca="1" si="124"/>
        <v>1</v>
      </c>
      <c r="G1562" s="10">
        <f ca="1">IFERROR(OFFSET(INDIRECT($B$1&amp;"!"&amp;$B$2),$C1562,-COLUMN(INDIRECT($B$1&amp;"!"&amp;$B$2))+MATCH(G$4,results!$4:$4,0),1,1),"")</f>
        <v>2022</v>
      </c>
      <c r="H1562" s="10">
        <f ca="1">IFERROR(-VALUE(OFFSET(INDIRECT($B$1&amp;"!"&amp;$B$2),$C1562,-COLUMN(INDIRECT($B$1&amp;"!"&amp;$B$2))+MATCH(H$4,results!$4:$4,0),1,1)),"")</f>
        <v>9</v>
      </c>
    </row>
    <row r="1563" spans="1:8" x14ac:dyDescent="0.4">
      <c r="A1563" s="7">
        <f t="shared" si="120"/>
        <v>1558</v>
      </c>
      <c r="B1563" s="7">
        <f t="shared" ca="1" si="121"/>
        <v>2</v>
      </c>
      <c r="C1563" s="7">
        <f t="shared" ca="1" si="122"/>
        <v>779</v>
      </c>
      <c r="D1563" s="10" t="str">
        <f t="shared" ca="1" si="123"/>
        <v>Canada</v>
      </c>
      <c r="E1563" s="10">
        <f t="shared" ca="1" si="123"/>
        <v>0</v>
      </c>
      <c r="F1563" s="10" t="b">
        <f t="shared" ca="1" si="124"/>
        <v>0</v>
      </c>
      <c r="G1563" s="10">
        <f ca="1">IFERROR(OFFSET(INDIRECT($B$1&amp;"!"&amp;$B$2),$C1563,-COLUMN(INDIRECT($B$1&amp;"!"&amp;$B$2))+MATCH(G$4,results!$4:$4,0),1,1),"")</f>
        <v>2022</v>
      </c>
      <c r="H1563" s="10">
        <f ca="1">IFERROR(-VALUE(OFFSET(INDIRECT($B$1&amp;"!"&amp;$B$2),$C1563,-COLUMN(INDIRECT($B$1&amp;"!"&amp;$B$2))+MATCH(H$4,results!$4:$4,0),1,1)),"")</f>
        <v>9</v>
      </c>
    </row>
    <row r="1564" spans="1:8" x14ac:dyDescent="0.4">
      <c r="A1564" s="7">
        <f t="shared" si="120"/>
        <v>1559</v>
      </c>
      <c r="B1564" s="7">
        <f t="shared" ca="1" si="121"/>
        <v>0</v>
      </c>
      <c r="C1564" s="7">
        <f t="shared" ca="1" si="122"/>
        <v>780</v>
      </c>
      <c r="D1564" s="10" t="str">
        <f t="shared" ca="1" si="123"/>
        <v>Belgium</v>
      </c>
      <c r="E1564" s="10">
        <f t="shared" ca="1" si="123"/>
        <v>0</v>
      </c>
      <c r="F1564" s="10" t="b">
        <f t="shared" ca="1" si="124"/>
        <v>1</v>
      </c>
      <c r="G1564" s="10">
        <f ca="1">IFERROR(OFFSET(INDIRECT($B$1&amp;"!"&amp;$B$2),$C1564,-COLUMN(INDIRECT($B$1&amp;"!"&amp;$B$2))+MATCH(G$4,results!$4:$4,0),1,1),"")</f>
        <v>2022</v>
      </c>
      <c r="H1564" s="10">
        <f ca="1">IFERROR(-VALUE(OFFSET(INDIRECT($B$1&amp;"!"&amp;$B$2),$C1564,-COLUMN(INDIRECT($B$1&amp;"!"&amp;$B$2))+MATCH(H$4,results!$4:$4,0),1,1)),"")</f>
        <v>26</v>
      </c>
    </row>
    <row r="1565" spans="1:8" x14ac:dyDescent="0.4">
      <c r="A1565" s="7">
        <f t="shared" si="120"/>
        <v>1560</v>
      </c>
      <c r="B1565" s="7">
        <f t="shared" ca="1" si="121"/>
        <v>2</v>
      </c>
      <c r="C1565" s="7">
        <f t="shared" ca="1" si="122"/>
        <v>780</v>
      </c>
      <c r="D1565" s="10" t="str">
        <f t="shared" ca="1" si="123"/>
        <v>Morocco</v>
      </c>
      <c r="E1565" s="10">
        <f t="shared" ca="1" si="123"/>
        <v>2</v>
      </c>
      <c r="F1565" s="10" t="b">
        <f t="shared" ca="1" si="124"/>
        <v>0</v>
      </c>
      <c r="G1565" s="10">
        <f ca="1">IFERROR(OFFSET(INDIRECT($B$1&amp;"!"&amp;$B$2),$C1565,-COLUMN(INDIRECT($B$1&amp;"!"&amp;$B$2))+MATCH(G$4,results!$4:$4,0),1,1),"")</f>
        <v>2022</v>
      </c>
      <c r="H1565" s="10">
        <f ca="1">IFERROR(-VALUE(OFFSET(INDIRECT($B$1&amp;"!"&amp;$B$2),$C1565,-COLUMN(INDIRECT($B$1&amp;"!"&amp;$B$2))+MATCH(H$4,results!$4:$4,0),1,1)),"")</f>
        <v>26</v>
      </c>
    </row>
    <row r="1566" spans="1:8" x14ac:dyDescent="0.4">
      <c r="A1566" s="7">
        <f t="shared" si="120"/>
        <v>1561</v>
      </c>
      <c r="B1566" s="7">
        <f t="shared" ca="1" si="121"/>
        <v>0</v>
      </c>
      <c r="C1566" s="7">
        <f t="shared" ca="1" si="122"/>
        <v>781</v>
      </c>
      <c r="D1566" s="10" t="str">
        <f t="shared" ca="1" si="123"/>
        <v>Croatia</v>
      </c>
      <c r="E1566" s="10">
        <f t="shared" ca="1" si="123"/>
        <v>4</v>
      </c>
      <c r="F1566" s="10" t="b">
        <f t="shared" ca="1" si="124"/>
        <v>1</v>
      </c>
      <c r="G1566" s="10">
        <f ca="1">IFERROR(OFFSET(INDIRECT($B$1&amp;"!"&amp;$B$2),$C1566,-COLUMN(INDIRECT($B$1&amp;"!"&amp;$B$2))+MATCH(G$4,results!$4:$4,0),1,1),"")</f>
        <v>2022</v>
      </c>
      <c r="H1566" s="10">
        <f ca="1">IFERROR(-VALUE(OFFSET(INDIRECT($B$1&amp;"!"&amp;$B$2),$C1566,-COLUMN(INDIRECT($B$1&amp;"!"&amp;$B$2))+MATCH(H$4,results!$4:$4,0),1,1)),"")</f>
        <v>27</v>
      </c>
    </row>
    <row r="1567" spans="1:8" x14ac:dyDescent="0.4">
      <c r="A1567" s="7">
        <f t="shared" si="120"/>
        <v>1562</v>
      </c>
      <c r="B1567" s="7">
        <f t="shared" ca="1" si="121"/>
        <v>2</v>
      </c>
      <c r="C1567" s="7">
        <f t="shared" ca="1" si="122"/>
        <v>781</v>
      </c>
      <c r="D1567" s="10" t="str">
        <f t="shared" ca="1" si="123"/>
        <v>Canada</v>
      </c>
      <c r="E1567" s="10">
        <f t="shared" ca="1" si="123"/>
        <v>1</v>
      </c>
      <c r="F1567" s="10" t="b">
        <f t="shared" ca="1" si="124"/>
        <v>0</v>
      </c>
      <c r="G1567" s="10">
        <f ca="1">IFERROR(OFFSET(INDIRECT($B$1&amp;"!"&amp;$B$2),$C1567,-COLUMN(INDIRECT($B$1&amp;"!"&amp;$B$2))+MATCH(G$4,results!$4:$4,0),1,1),"")</f>
        <v>2022</v>
      </c>
      <c r="H1567" s="10">
        <f ca="1">IFERROR(-VALUE(OFFSET(INDIRECT($B$1&amp;"!"&amp;$B$2),$C1567,-COLUMN(INDIRECT($B$1&amp;"!"&amp;$B$2))+MATCH(H$4,results!$4:$4,0),1,1)),"")</f>
        <v>27</v>
      </c>
    </row>
    <row r="1568" spans="1:8" x14ac:dyDescent="0.4">
      <c r="A1568" s="7">
        <f t="shared" si="120"/>
        <v>1563</v>
      </c>
      <c r="B1568" s="7">
        <f t="shared" ca="1" si="121"/>
        <v>0</v>
      </c>
      <c r="C1568" s="7">
        <f t="shared" ca="1" si="122"/>
        <v>782</v>
      </c>
      <c r="D1568" s="10" t="str">
        <f t="shared" ca="1" si="123"/>
        <v>Croatia</v>
      </c>
      <c r="E1568" s="10">
        <f t="shared" ca="1" si="123"/>
        <v>0</v>
      </c>
      <c r="F1568" s="10" t="b">
        <f t="shared" ca="1" si="124"/>
        <v>1</v>
      </c>
      <c r="G1568" s="10">
        <f ca="1">IFERROR(OFFSET(INDIRECT($B$1&amp;"!"&amp;$B$2),$C1568,-COLUMN(INDIRECT($B$1&amp;"!"&amp;$B$2))+MATCH(G$4,results!$4:$4,0),1,1),"")</f>
        <v>2022</v>
      </c>
      <c r="H1568" s="10">
        <f ca="1">IFERROR(-VALUE(OFFSET(INDIRECT($B$1&amp;"!"&amp;$B$2),$C1568,-COLUMN(INDIRECT($B$1&amp;"!"&amp;$B$2))+MATCH(H$4,results!$4:$4,0),1,1)),"")</f>
        <v>41</v>
      </c>
    </row>
    <row r="1569" spans="1:8" x14ac:dyDescent="0.4">
      <c r="A1569" s="7">
        <f t="shared" si="120"/>
        <v>1564</v>
      </c>
      <c r="B1569" s="7">
        <f t="shared" ca="1" si="121"/>
        <v>2</v>
      </c>
      <c r="C1569" s="7">
        <f t="shared" ca="1" si="122"/>
        <v>782</v>
      </c>
      <c r="D1569" s="10" t="str">
        <f t="shared" ca="1" si="123"/>
        <v>Belgium</v>
      </c>
      <c r="E1569" s="10">
        <f t="shared" ca="1" si="123"/>
        <v>0</v>
      </c>
      <c r="F1569" s="10" t="b">
        <f t="shared" ca="1" si="124"/>
        <v>0</v>
      </c>
      <c r="G1569" s="10">
        <f ca="1">IFERROR(OFFSET(INDIRECT($B$1&amp;"!"&amp;$B$2),$C1569,-COLUMN(INDIRECT($B$1&amp;"!"&amp;$B$2))+MATCH(G$4,results!$4:$4,0),1,1),"")</f>
        <v>2022</v>
      </c>
      <c r="H1569" s="10">
        <f ca="1">IFERROR(-VALUE(OFFSET(INDIRECT($B$1&amp;"!"&amp;$B$2),$C1569,-COLUMN(INDIRECT($B$1&amp;"!"&amp;$B$2))+MATCH(H$4,results!$4:$4,0),1,1)),"")</f>
        <v>41</v>
      </c>
    </row>
    <row r="1570" spans="1:8" x14ac:dyDescent="0.4">
      <c r="A1570" s="7">
        <f t="shared" si="120"/>
        <v>1565</v>
      </c>
      <c r="B1570" s="7">
        <f t="shared" ca="1" si="121"/>
        <v>0</v>
      </c>
      <c r="C1570" s="7">
        <f t="shared" ca="1" si="122"/>
        <v>783</v>
      </c>
      <c r="D1570" s="10" t="str">
        <f t="shared" ca="1" si="123"/>
        <v>Canada</v>
      </c>
      <c r="E1570" s="10">
        <f t="shared" ca="1" si="123"/>
        <v>1</v>
      </c>
      <c r="F1570" s="10" t="b">
        <f t="shared" ca="1" si="124"/>
        <v>1</v>
      </c>
      <c r="G1570" s="10">
        <f ca="1">IFERROR(OFFSET(INDIRECT($B$1&amp;"!"&amp;$B$2),$C1570,-COLUMN(INDIRECT($B$1&amp;"!"&amp;$B$2))+MATCH(G$4,results!$4:$4,0),1,1),"")</f>
        <v>2022</v>
      </c>
      <c r="H1570" s="10">
        <f ca="1">IFERROR(-VALUE(OFFSET(INDIRECT($B$1&amp;"!"&amp;$B$2),$C1570,-COLUMN(INDIRECT($B$1&amp;"!"&amp;$B$2))+MATCH(H$4,results!$4:$4,0),1,1)),"")</f>
        <v>42</v>
      </c>
    </row>
    <row r="1571" spans="1:8" x14ac:dyDescent="0.4">
      <c r="A1571" s="7">
        <f t="shared" si="120"/>
        <v>1566</v>
      </c>
      <c r="B1571" s="7">
        <f t="shared" ca="1" si="121"/>
        <v>2</v>
      </c>
      <c r="C1571" s="7">
        <f t="shared" ca="1" si="122"/>
        <v>783</v>
      </c>
      <c r="D1571" s="10" t="str">
        <f t="shared" ca="1" si="123"/>
        <v>Morocco</v>
      </c>
      <c r="E1571" s="10">
        <f t="shared" ca="1" si="123"/>
        <v>2</v>
      </c>
      <c r="F1571" s="10" t="b">
        <f t="shared" ca="1" si="124"/>
        <v>0</v>
      </c>
      <c r="G1571" s="10">
        <f ca="1">IFERROR(OFFSET(INDIRECT($B$1&amp;"!"&amp;$B$2),$C1571,-COLUMN(INDIRECT($B$1&amp;"!"&amp;$B$2))+MATCH(G$4,results!$4:$4,0),1,1),"")</f>
        <v>2022</v>
      </c>
      <c r="H1571" s="10">
        <f ca="1">IFERROR(-VALUE(OFFSET(INDIRECT($B$1&amp;"!"&amp;$B$2),$C1571,-COLUMN(INDIRECT($B$1&amp;"!"&amp;$B$2))+MATCH(H$4,results!$4:$4,0),1,1)),"")</f>
        <v>42</v>
      </c>
    </row>
    <row r="1572" spans="1:8" x14ac:dyDescent="0.4">
      <c r="A1572" s="7">
        <f t="shared" si="120"/>
        <v>1567</v>
      </c>
      <c r="B1572" s="7">
        <f t="shared" ca="1" si="121"/>
        <v>0</v>
      </c>
      <c r="C1572" s="7">
        <f t="shared" ca="1" si="122"/>
        <v>784</v>
      </c>
      <c r="D1572" s="10" t="str">
        <f t="shared" ca="1" si="123"/>
        <v>Switzerland</v>
      </c>
      <c r="E1572" s="10">
        <f t="shared" ca="1" si="123"/>
        <v>1</v>
      </c>
      <c r="F1572" s="10" t="b">
        <f t="shared" ca="1" si="124"/>
        <v>1</v>
      </c>
      <c r="G1572" s="10">
        <f ca="1">IFERROR(OFFSET(INDIRECT($B$1&amp;"!"&amp;$B$2),$C1572,-COLUMN(INDIRECT($B$1&amp;"!"&amp;$B$2))+MATCH(G$4,results!$4:$4,0),1,1),"")</f>
        <v>2022</v>
      </c>
      <c r="H1572" s="10">
        <f ca="1">IFERROR(-VALUE(OFFSET(INDIRECT($B$1&amp;"!"&amp;$B$2),$C1572,-COLUMN(INDIRECT($B$1&amp;"!"&amp;$B$2))+MATCH(H$4,results!$4:$4,0),1,1)),"")</f>
        <v>13</v>
      </c>
    </row>
    <row r="1573" spans="1:8" x14ac:dyDescent="0.4">
      <c r="A1573" s="7">
        <f t="shared" si="120"/>
        <v>1568</v>
      </c>
      <c r="B1573" s="7">
        <f t="shared" ca="1" si="121"/>
        <v>2</v>
      </c>
      <c r="C1573" s="7">
        <f t="shared" ca="1" si="122"/>
        <v>784</v>
      </c>
      <c r="D1573" s="10" t="str">
        <f t="shared" ca="1" si="123"/>
        <v>Cameroon</v>
      </c>
      <c r="E1573" s="10">
        <f t="shared" ca="1" si="123"/>
        <v>0</v>
      </c>
      <c r="F1573" s="10" t="b">
        <f t="shared" ca="1" si="124"/>
        <v>0</v>
      </c>
      <c r="G1573" s="10">
        <f ca="1">IFERROR(OFFSET(INDIRECT($B$1&amp;"!"&amp;$B$2),$C1573,-COLUMN(INDIRECT($B$1&amp;"!"&amp;$B$2))+MATCH(G$4,results!$4:$4,0),1,1),"")</f>
        <v>2022</v>
      </c>
      <c r="H1573" s="10">
        <f ca="1">IFERROR(-VALUE(OFFSET(INDIRECT($B$1&amp;"!"&amp;$B$2),$C1573,-COLUMN(INDIRECT($B$1&amp;"!"&amp;$B$2))+MATCH(H$4,results!$4:$4,0),1,1)),"")</f>
        <v>13</v>
      </c>
    </row>
    <row r="1574" spans="1:8" x14ac:dyDescent="0.4">
      <c r="A1574" s="7">
        <f t="shared" si="120"/>
        <v>1569</v>
      </c>
      <c r="B1574" s="7">
        <f t="shared" ca="1" si="121"/>
        <v>0</v>
      </c>
      <c r="C1574" s="7">
        <f t="shared" ca="1" si="122"/>
        <v>785</v>
      </c>
      <c r="D1574" s="10" t="str">
        <f t="shared" ca="1" si="123"/>
        <v>Brazil</v>
      </c>
      <c r="E1574" s="10">
        <f t="shared" ca="1" si="123"/>
        <v>2</v>
      </c>
      <c r="F1574" s="10" t="b">
        <f t="shared" ca="1" si="124"/>
        <v>1</v>
      </c>
      <c r="G1574" s="10">
        <f ca="1">IFERROR(OFFSET(INDIRECT($B$1&amp;"!"&amp;$B$2),$C1574,-COLUMN(INDIRECT($B$1&amp;"!"&amp;$B$2))+MATCH(G$4,results!$4:$4,0),1,1),"")</f>
        <v>2022</v>
      </c>
      <c r="H1574" s="10">
        <f ca="1">IFERROR(-VALUE(OFFSET(INDIRECT($B$1&amp;"!"&amp;$B$2),$C1574,-COLUMN(INDIRECT($B$1&amp;"!"&amp;$B$2))+MATCH(H$4,results!$4:$4,0),1,1)),"")</f>
        <v>16</v>
      </c>
    </row>
    <row r="1575" spans="1:8" x14ac:dyDescent="0.4">
      <c r="A1575" s="7">
        <f t="shared" si="120"/>
        <v>1570</v>
      </c>
      <c r="B1575" s="7">
        <f t="shared" ca="1" si="121"/>
        <v>2</v>
      </c>
      <c r="C1575" s="7">
        <f t="shared" ca="1" si="122"/>
        <v>785</v>
      </c>
      <c r="D1575" s="10" t="str">
        <f t="shared" ca="1" si="123"/>
        <v>Serbia</v>
      </c>
      <c r="E1575" s="10">
        <f t="shared" ca="1" si="123"/>
        <v>0</v>
      </c>
      <c r="F1575" s="10" t="b">
        <f t="shared" ca="1" si="124"/>
        <v>0</v>
      </c>
      <c r="G1575" s="10">
        <f ca="1">IFERROR(OFFSET(INDIRECT($B$1&amp;"!"&amp;$B$2),$C1575,-COLUMN(INDIRECT($B$1&amp;"!"&amp;$B$2))+MATCH(G$4,results!$4:$4,0),1,1),"")</f>
        <v>2022</v>
      </c>
      <c r="H1575" s="10">
        <f ca="1">IFERROR(-VALUE(OFFSET(INDIRECT($B$1&amp;"!"&amp;$B$2),$C1575,-COLUMN(INDIRECT($B$1&amp;"!"&amp;$B$2))+MATCH(H$4,results!$4:$4,0),1,1)),"")</f>
        <v>16</v>
      </c>
    </row>
    <row r="1576" spans="1:8" x14ac:dyDescent="0.4">
      <c r="A1576" s="7">
        <f t="shared" si="120"/>
        <v>1571</v>
      </c>
      <c r="B1576" s="7">
        <f t="shared" ca="1" si="121"/>
        <v>0</v>
      </c>
      <c r="C1576" s="7">
        <f t="shared" ca="1" si="122"/>
        <v>786</v>
      </c>
      <c r="D1576" s="10" t="str">
        <f t="shared" ca="1" si="123"/>
        <v>Cameroon</v>
      </c>
      <c r="E1576" s="10">
        <f t="shared" ca="1" si="123"/>
        <v>3</v>
      </c>
      <c r="F1576" s="10" t="b">
        <f t="shared" ca="1" si="124"/>
        <v>1</v>
      </c>
      <c r="G1576" s="10">
        <f ca="1">IFERROR(OFFSET(INDIRECT($B$1&amp;"!"&amp;$B$2),$C1576,-COLUMN(INDIRECT($B$1&amp;"!"&amp;$B$2))+MATCH(G$4,results!$4:$4,0),1,1),"")</f>
        <v>2022</v>
      </c>
      <c r="H1576" s="10">
        <f ca="1">IFERROR(-VALUE(OFFSET(INDIRECT($B$1&amp;"!"&amp;$B$2),$C1576,-COLUMN(INDIRECT($B$1&amp;"!"&amp;$B$2))+MATCH(H$4,results!$4:$4,0),1,1)),"")</f>
        <v>29</v>
      </c>
    </row>
    <row r="1577" spans="1:8" x14ac:dyDescent="0.4">
      <c r="A1577" s="7">
        <f t="shared" si="120"/>
        <v>1572</v>
      </c>
      <c r="B1577" s="7">
        <f t="shared" ca="1" si="121"/>
        <v>2</v>
      </c>
      <c r="C1577" s="7">
        <f t="shared" ca="1" si="122"/>
        <v>786</v>
      </c>
      <c r="D1577" s="10" t="str">
        <f t="shared" ca="1" si="123"/>
        <v>Serbia</v>
      </c>
      <c r="E1577" s="10">
        <f t="shared" ca="1" si="123"/>
        <v>3</v>
      </c>
      <c r="F1577" s="10" t="b">
        <f t="shared" ca="1" si="124"/>
        <v>0</v>
      </c>
      <c r="G1577" s="10">
        <f ca="1">IFERROR(OFFSET(INDIRECT($B$1&amp;"!"&amp;$B$2),$C1577,-COLUMN(INDIRECT($B$1&amp;"!"&amp;$B$2))+MATCH(G$4,results!$4:$4,0),1,1),"")</f>
        <v>2022</v>
      </c>
      <c r="H1577" s="10">
        <f ca="1">IFERROR(-VALUE(OFFSET(INDIRECT($B$1&amp;"!"&amp;$B$2),$C1577,-COLUMN(INDIRECT($B$1&amp;"!"&amp;$B$2))+MATCH(H$4,results!$4:$4,0),1,1)),"")</f>
        <v>29</v>
      </c>
    </row>
    <row r="1578" spans="1:8" x14ac:dyDescent="0.4">
      <c r="A1578" s="7">
        <f t="shared" si="120"/>
        <v>1573</v>
      </c>
      <c r="B1578" s="7">
        <f t="shared" ca="1" si="121"/>
        <v>0</v>
      </c>
      <c r="C1578" s="7">
        <f t="shared" ca="1" si="122"/>
        <v>787</v>
      </c>
      <c r="D1578" s="10" t="str">
        <f t="shared" ca="1" si="123"/>
        <v>Brazil</v>
      </c>
      <c r="E1578" s="10">
        <f t="shared" ca="1" si="123"/>
        <v>1</v>
      </c>
      <c r="F1578" s="10" t="b">
        <f t="shared" ca="1" si="124"/>
        <v>1</v>
      </c>
      <c r="G1578" s="10">
        <f ca="1">IFERROR(OFFSET(INDIRECT($B$1&amp;"!"&amp;$B$2),$C1578,-COLUMN(INDIRECT($B$1&amp;"!"&amp;$B$2))+MATCH(G$4,results!$4:$4,0),1,1),"")</f>
        <v>2022</v>
      </c>
      <c r="H1578" s="10">
        <f ca="1">IFERROR(-VALUE(OFFSET(INDIRECT($B$1&amp;"!"&amp;$B$2),$C1578,-COLUMN(INDIRECT($B$1&amp;"!"&amp;$B$2))+MATCH(H$4,results!$4:$4,0),1,1)),"")</f>
        <v>31</v>
      </c>
    </row>
    <row r="1579" spans="1:8" x14ac:dyDescent="0.4">
      <c r="A1579" s="7">
        <f t="shared" si="120"/>
        <v>1574</v>
      </c>
      <c r="B1579" s="7">
        <f t="shared" ca="1" si="121"/>
        <v>2</v>
      </c>
      <c r="C1579" s="7">
        <f t="shared" ca="1" si="122"/>
        <v>787</v>
      </c>
      <c r="D1579" s="10" t="str">
        <f t="shared" ca="1" si="123"/>
        <v>Switzerland</v>
      </c>
      <c r="E1579" s="10">
        <f t="shared" ca="1" si="123"/>
        <v>0</v>
      </c>
      <c r="F1579" s="10" t="b">
        <f t="shared" ca="1" si="124"/>
        <v>0</v>
      </c>
      <c r="G1579" s="10">
        <f ca="1">IFERROR(OFFSET(INDIRECT($B$1&amp;"!"&amp;$B$2),$C1579,-COLUMN(INDIRECT($B$1&amp;"!"&amp;$B$2))+MATCH(G$4,results!$4:$4,0),1,1),"")</f>
        <v>2022</v>
      </c>
      <c r="H1579" s="10">
        <f ca="1">IFERROR(-VALUE(OFFSET(INDIRECT($B$1&amp;"!"&amp;$B$2),$C1579,-COLUMN(INDIRECT($B$1&amp;"!"&amp;$B$2))+MATCH(H$4,results!$4:$4,0),1,1)),"")</f>
        <v>31</v>
      </c>
    </row>
    <row r="1580" spans="1:8" x14ac:dyDescent="0.4">
      <c r="A1580" s="7">
        <f t="shared" si="120"/>
        <v>1575</v>
      </c>
      <c r="B1580" s="7">
        <f t="shared" ca="1" si="121"/>
        <v>0</v>
      </c>
      <c r="C1580" s="7">
        <f t="shared" ca="1" si="122"/>
        <v>788</v>
      </c>
      <c r="D1580" s="10" t="str">
        <f t="shared" ca="1" si="123"/>
        <v>Serbia</v>
      </c>
      <c r="E1580" s="10">
        <f t="shared" ca="1" si="123"/>
        <v>2</v>
      </c>
      <c r="F1580" s="10" t="b">
        <f t="shared" ca="1" si="124"/>
        <v>1</v>
      </c>
      <c r="G1580" s="10">
        <f ca="1">IFERROR(OFFSET(INDIRECT($B$1&amp;"!"&amp;$B$2),$C1580,-COLUMN(INDIRECT($B$1&amp;"!"&amp;$B$2))+MATCH(G$4,results!$4:$4,0),1,1),"")</f>
        <v>2022</v>
      </c>
      <c r="H1580" s="10">
        <f ca="1">IFERROR(-VALUE(OFFSET(INDIRECT($B$1&amp;"!"&amp;$B$2),$C1580,-COLUMN(INDIRECT($B$1&amp;"!"&amp;$B$2))+MATCH(H$4,results!$4:$4,0),1,1)),"")</f>
        <v>47</v>
      </c>
    </row>
    <row r="1581" spans="1:8" x14ac:dyDescent="0.4">
      <c r="A1581" s="7">
        <f t="shared" si="120"/>
        <v>1576</v>
      </c>
      <c r="B1581" s="7">
        <f t="shared" ca="1" si="121"/>
        <v>2</v>
      </c>
      <c r="C1581" s="7">
        <f t="shared" ca="1" si="122"/>
        <v>788</v>
      </c>
      <c r="D1581" s="10" t="str">
        <f t="shared" ca="1" si="123"/>
        <v>Switzerland</v>
      </c>
      <c r="E1581" s="10">
        <f t="shared" ca="1" si="123"/>
        <v>3</v>
      </c>
      <c r="F1581" s="10" t="b">
        <f t="shared" ca="1" si="124"/>
        <v>0</v>
      </c>
      <c r="G1581" s="10">
        <f ca="1">IFERROR(OFFSET(INDIRECT($B$1&amp;"!"&amp;$B$2),$C1581,-COLUMN(INDIRECT($B$1&amp;"!"&amp;$B$2))+MATCH(G$4,results!$4:$4,0),1,1),"")</f>
        <v>2022</v>
      </c>
      <c r="H1581" s="10">
        <f ca="1">IFERROR(-VALUE(OFFSET(INDIRECT($B$1&amp;"!"&amp;$B$2),$C1581,-COLUMN(INDIRECT($B$1&amp;"!"&amp;$B$2))+MATCH(H$4,results!$4:$4,0),1,1)),"")</f>
        <v>47</v>
      </c>
    </row>
    <row r="1582" spans="1:8" x14ac:dyDescent="0.4">
      <c r="A1582" s="7">
        <f t="shared" si="120"/>
        <v>1577</v>
      </c>
      <c r="B1582" s="7">
        <f t="shared" ca="1" si="121"/>
        <v>0</v>
      </c>
      <c r="C1582" s="7">
        <f t="shared" ca="1" si="122"/>
        <v>789</v>
      </c>
      <c r="D1582" s="10" t="str">
        <f t="shared" ca="1" si="123"/>
        <v>Cameroon</v>
      </c>
      <c r="E1582" s="10">
        <f t="shared" ca="1" si="123"/>
        <v>1</v>
      </c>
      <c r="F1582" s="10" t="b">
        <f t="shared" ca="1" si="124"/>
        <v>1</v>
      </c>
      <c r="G1582" s="10">
        <f ca="1">IFERROR(OFFSET(INDIRECT($B$1&amp;"!"&amp;$B$2),$C1582,-COLUMN(INDIRECT($B$1&amp;"!"&amp;$B$2))+MATCH(G$4,results!$4:$4,0),1,1),"")</f>
        <v>2022</v>
      </c>
      <c r="H1582" s="10">
        <f ca="1">IFERROR(-VALUE(OFFSET(INDIRECT($B$1&amp;"!"&amp;$B$2),$C1582,-COLUMN(INDIRECT($B$1&amp;"!"&amp;$B$2))+MATCH(H$4,results!$4:$4,0),1,1)),"")</f>
        <v>48</v>
      </c>
    </row>
    <row r="1583" spans="1:8" x14ac:dyDescent="0.4">
      <c r="A1583" s="7">
        <f t="shared" si="120"/>
        <v>1578</v>
      </c>
      <c r="B1583" s="7">
        <f t="shared" ca="1" si="121"/>
        <v>2</v>
      </c>
      <c r="C1583" s="7">
        <f t="shared" ca="1" si="122"/>
        <v>789</v>
      </c>
      <c r="D1583" s="10" t="str">
        <f t="shared" ca="1" si="123"/>
        <v>Brazil</v>
      </c>
      <c r="E1583" s="10">
        <f t="shared" ca="1" si="123"/>
        <v>0</v>
      </c>
      <c r="F1583" s="10" t="b">
        <f t="shared" ca="1" si="124"/>
        <v>0</v>
      </c>
      <c r="G1583" s="10">
        <f ca="1">IFERROR(OFFSET(INDIRECT($B$1&amp;"!"&amp;$B$2),$C1583,-COLUMN(INDIRECT($B$1&amp;"!"&amp;$B$2))+MATCH(G$4,results!$4:$4,0),1,1),"")</f>
        <v>2022</v>
      </c>
      <c r="H1583" s="10">
        <f ca="1">IFERROR(-VALUE(OFFSET(INDIRECT($B$1&amp;"!"&amp;$B$2),$C1583,-COLUMN(INDIRECT($B$1&amp;"!"&amp;$B$2))+MATCH(H$4,results!$4:$4,0),1,1)),"")</f>
        <v>48</v>
      </c>
    </row>
    <row r="1584" spans="1:8" x14ac:dyDescent="0.4">
      <c r="A1584" s="7">
        <f t="shared" si="120"/>
        <v>1579</v>
      </c>
      <c r="B1584" s="7">
        <f t="shared" ca="1" si="121"/>
        <v>0</v>
      </c>
      <c r="C1584" s="7">
        <f t="shared" ca="1" si="122"/>
        <v>790</v>
      </c>
      <c r="D1584" s="10" t="str">
        <f t="shared" ca="1" si="123"/>
        <v>Uruguay</v>
      </c>
      <c r="E1584" s="10">
        <f t="shared" ca="1" si="123"/>
        <v>0</v>
      </c>
      <c r="F1584" s="10" t="b">
        <f t="shared" ca="1" si="124"/>
        <v>1</v>
      </c>
      <c r="G1584" s="10">
        <f ca="1">IFERROR(OFFSET(INDIRECT($B$1&amp;"!"&amp;$B$2),$C1584,-COLUMN(INDIRECT($B$1&amp;"!"&amp;$B$2))+MATCH(G$4,results!$4:$4,0),1,1),"")</f>
        <v>2022</v>
      </c>
      <c r="H1584" s="10">
        <f ca="1">IFERROR(-VALUE(OFFSET(INDIRECT($B$1&amp;"!"&amp;$B$2),$C1584,-COLUMN(INDIRECT($B$1&amp;"!"&amp;$B$2))+MATCH(H$4,results!$4:$4,0),1,1)),"")</f>
        <v>14</v>
      </c>
    </row>
    <row r="1585" spans="1:8" x14ac:dyDescent="0.4">
      <c r="A1585" s="7">
        <f t="shared" si="120"/>
        <v>1580</v>
      </c>
      <c r="B1585" s="7">
        <f t="shared" ca="1" si="121"/>
        <v>2</v>
      </c>
      <c r="C1585" s="7">
        <f t="shared" ca="1" si="122"/>
        <v>790</v>
      </c>
      <c r="D1585" s="10" t="str">
        <f t="shared" ca="1" si="123"/>
        <v>South Korea</v>
      </c>
      <c r="E1585" s="10">
        <f t="shared" ca="1" si="123"/>
        <v>0</v>
      </c>
      <c r="F1585" s="10" t="b">
        <f t="shared" ca="1" si="124"/>
        <v>0</v>
      </c>
      <c r="G1585" s="10">
        <f ca="1">IFERROR(OFFSET(INDIRECT($B$1&amp;"!"&amp;$B$2),$C1585,-COLUMN(INDIRECT($B$1&amp;"!"&amp;$B$2))+MATCH(G$4,results!$4:$4,0),1,1),"")</f>
        <v>2022</v>
      </c>
      <c r="H1585" s="10">
        <f ca="1">IFERROR(-VALUE(OFFSET(INDIRECT($B$1&amp;"!"&amp;$B$2),$C1585,-COLUMN(INDIRECT($B$1&amp;"!"&amp;$B$2))+MATCH(H$4,results!$4:$4,0),1,1)),"")</f>
        <v>14</v>
      </c>
    </row>
    <row r="1586" spans="1:8" x14ac:dyDescent="0.4">
      <c r="A1586" s="7">
        <f t="shared" si="120"/>
        <v>1581</v>
      </c>
      <c r="B1586" s="7">
        <f t="shared" ca="1" si="121"/>
        <v>0</v>
      </c>
      <c r="C1586" s="7">
        <f t="shared" ca="1" si="122"/>
        <v>791</v>
      </c>
      <c r="D1586" s="10" t="str">
        <f t="shared" ca="1" si="123"/>
        <v>Portugal</v>
      </c>
      <c r="E1586" s="10">
        <f t="shared" ca="1" si="123"/>
        <v>3</v>
      </c>
      <c r="F1586" s="10" t="b">
        <f t="shared" ca="1" si="124"/>
        <v>1</v>
      </c>
      <c r="G1586" s="10">
        <f ca="1">IFERROR(OFFSET(INDIRECT($B$1&amp;"!"&amp;$B$2),$C1586,-COLUMN(INDIRECT($B$1&amp;"!"&amp;$B$2))+MATCH(G$4,results!$4:$4,0),1,1),"")</f>
        <v>2022</v>
      </c>
      <c r="H1586" s="10">
        <f ca="1">IFERROR(-VALUE(OFFSET(INDIRECT($B$1&amp;"!"&amp;$B$2),$C1586,-COLUMN(INDIRECT($B$1&amp;"!"&amp;$B$2))+MATCH(H$4,results!$4:$4,0),1,1)),"")</f>
        <v>15</v>
      </c>
    </row>
    <row r="1587" spans="1:8" x14ac:dyDescent="0.4">
      <c r="A1587" s="7">
        <f t="shared" si="120"/>
        <v>1582</v>
      </c>
      <c r="B1587" s="7">
        <f t="shared" ca="1" si="121"/>
        <v>2</v>
      </c>
      <c r="C1587" s="7">
        <f t="shared" ca="1" si="122"/>
        <v>791</v>
      </c>
      <c r="D1587" s="10" t="str">
        <f t="shared" ca="1" si="123"/>
        <v>Ghana</v>
      </c>
      <c r="E1587" s="10">
        <f t="shared" ca="1" si="123"/>
        <v>2</v>
      </c>
      <c r="F1587" s="10" t="b">
        <f t="shared" ca="1" si="124"/>
        <v>0</v>
      </c>
      <c r="G1587" s="10">
        <f ca="1">IFERROR(OFFSET(INDIRECT($B$1&amp;"!"&amp;$B$2),$C1587,-COLUMN(INDIRECT($B$1&amp;"!"&amp;$B$2))+MATCH(G$4,results!$4:$4,0),1,1),"")</f>
        <v>2022</v>
      </c>
      <c r="H1587" s="10">
        <f ca="1">IFERROR(-VALUE(OFFSET(INDIRECT($B$1&amp;"!"&amp;$B$2),$C1587,-COLUMN(INDIRECT($B$1&amp;"!"&amp;$B$2))+MATCH(H$4,results!$4:$4,0),1,1)),"")</f>
        <v>15</v>
      </c>
    </row>
    <row r="1588" spans="1:8" x14ac:dyDescent="0.4">
      <c r="A1588" s="7">
        <f t="shared" si="120"/>
        <v>1583</v>
      </c>
      <c r="B1588" s="7">
        <f t="shared" ca="1" si="121"/>
        <v>0</v>
      </c>
      <c r="C1588" s="7">
        <f t="shared" ca="1" si="122"/>
        <v>792</v>
      </c>
      <c r="D1588" s="10" t="str">
        <f t="shared" ca="1" si="123"/>
        <v>South Korea</v>
      </c>
      <c r="E1588" s="10">
        <f t="shared" ca="1" si="123"/>
        <v>2</v>
      </c>
      <c r="F1588" s="10" t="b">
        <f t="shared" ca="1" si="124"/>
        <v>1</v>
      </c>
      <c r="G1588" s="10">
        <f ca="1">IFERROR(OFFSET(INDIRECT($B$1&amp;"!"&amp;$B$2),$C1588,-COLUMN(INDIRECT($B$1&amp;"!"&amp;$B$2))+MATCH(G$4,results!$4:$4,0),1,1),"")</f>
        <v>2022</v>
      </c>
      <c r="H1588" s="10">
        <f ca="1">IFERROR(-VALUE(OFFSET(INDIRECT($B$1&amp;"!"&amp;$B$2),$C1588,-COLUMN(INDIRECT($B$1&amp;"!"&amp;$B$2))+MATCH(H$4,results!$4:$4,0),1,1)),"")</f>
        <v>30</v>
      </c>
    </row>
    <row r="1589" spans="1:8" x14ac:dyDescent="0.4">
      <c r="A1589" s="7">
        <f t="shared" si="120"/>
        <v>1584</v>
      </c>
      <c r="B1589" s="7">
        <f t="shared" ca="1" si="121"/>
        <v>2</v>
      </c>
      <c r="C1589" s="7">
        <f t="shared" ca="1" si="122"/>
        <v>792</v>
      </c>
      <c r="D1589" s="10" t="str">
        <f t="shared" ca="1" si="123"/>
        <v>Ghana</v>
      </c>
      <c r="E1589" s="10">
        <f t="shared" ca="1" si="123"/>
        <v>3</v>
      </c>
      <c r="F1589" s="10" t="b">
        <f t="shared" ca="1" si="124"/>
        <v>0</v>
      </c>
      <c r="G1589" s="10">
        <f ca="1">IFERROR(OFFSET(INDIRECT($B$1&amp;"!"&amp;$B$2),$C1589,-COLUMN(INDIRECT($B$1&amp;"!"&amp;$B$2))+MATCH(G$4,results!$4:$4,0),1,1),"")</f>
        <v>2022</v>
      </c>
      <c r="H1589" s="10">
        <f ca="1">IFERROR(-VALUE(OFFSET(INDIRECT($B$1&amp;"!"&amp;$B$2),$C1589,-COLUMN(INDIRECT($B$1&amp;"!"&amp;$B$2))+MATCH(H$4,results!$4:$4,0),1,1)),"")</f>
        <v>30</v>
      </c>
    </row>
    <row r="1590" spans="1:8" x14ac:dyDescent="0.4">
      <c r="A1590" s="7">
        <f t="shared" si="120"/>
        <v>1585</v>
      </c>
      <c r="B1590" s="7">
        <f t="shared" ca="1" si="121"/>
        <v>0</v>
      </c>
      <c r="C1590" s="7">
        <f t="shared" ca="1" si="122"/>
        <v>793</v>
      </c>
      <c r="D1590" s="10" t="str">
        <f t="shared" ca="1" si="123"/>
        <v>Portugal</v>
      </c>
      <c r="E1590" s="10">
        <f t="shared" ca="1" si="123"/>
        <v>2</v>
      </c>
      <c r="F1590" s="10" t="b">
        <f t="shared" ca="1" si="124"/>
        <v>1</v>
      </c>
      <c r="G1590" s="10">
        <f ca="1">IFERROR(OFFSET(INDIRECT($B$1&amp;"!"&amp;$B$2),$C1590,-COLUMN(INDIRECT($B$1&amp;"!"&amp;$B$2))+MATCH(G$4,results!$4:$4,0),1,1),"")</f>
        <v>2022</v>
      </c>
      <c r="H1590" s="10">
        <f ca="1">IFERROR(-VALUE(OFFSET(INDIRECT($B$1&amp;"!"&amp;$B$2),$C1590,-COLUMN(INDIRECT($B$1&amp;"!"&amp;$B$2))+MATCH(H$4,results!$4:$4,0),1,1)),"")</f>
        <v>32</v>
      </c>
    </row>
    <row r="1591" spans="1:8" x14ac:dyDescent="0.4">
      <c r="A1591" s="7">
        <f t="shared" si="120"/>
        <v>1586</v>
      </c>
      <c r="B1591" s="7">
        <f t="shared" ca="1" si="121"/>
        <v>2</v>
      </c>
      <c r="C1591" s="7">
        <f t="shared" ca="1" si="122"/>
        <v>793</v>
      </c>
      <c r="D1591" s="10" t="str">
        <f t="shared" ca="1" si="123"/>
        <v>Uruguay</v>
      </c>
      <c r="E1591" s="10">
        <f t="shared" ca="1" si="123"/>
        <v>0</v>
      </c>
      <c r="F1591" s="10" t="b">
        <f t="shared" ca="1" si="124"/>
        <v>0</v>
      </c>
      <c r="G1591" s="10">
        <f ca="1">IFERROR(OFFSET(INDIRECT($B$1&amp;"!"&amp;$B$2),$C1591,-COLUMN(INDIRECT($B$1&amp;"!"&amp;$B$2))+MATCH(G$4,results!$4:$4,0),1,1),"")</f>
        <v>2022</v>
      </c>
      <c r="H1591" s="10">
        <f ca="1">IFERROR(-VALUE(OFFSET(INDIRECT($B$1&amp;"!"&amp;$B$2),$C1591,-COLUMN(INDIRECT($B$1&amp;"!"&amp;$B$2))+MATCH(H$4,results!$4:$4,0),1,1)),"")</f>
        <v>32</v>
      </c>
    </row>
    <row r="1592" spans="1:8" x14ac:dyDescent="0.4">
      <c r="A1592" s="7">
        <f t="shared" si="120"/>
        <v>1587</v>
      </c>
      <c r="B1592" s="7">
        <f t="shared" ca="1" si="121"/>
        <v>0</v>
      </c>
      <c r="C1592" s="7">
        <f t="shared" ca="1" si="122"/>
        <v>794</v>
      </c>
      <c r="D1592" s="10" t="str">
        <f t="shared" ca="1" si="123"/>
        <v>Ghana</v>
      </c>
      <c r="E1592" s="10">
        <f t="shared" ca="1" si="123"/>
        <v>0</v>
      </c>
      <c r="F1592" s="10" t="b">
        <f t="shared" ca="1" si="124"/>
        <v>1</v>
      </c>
      <c r="G1592" s="10">
        <f ca="1">IFERROR(OFFSET(INDIRECT($B$1&amp;"!"&amp;$B$2),$C1592,-COLUMN(INDIRECT($B$1&amp;"!"&amp;$B$2))+MATCH(G$4,results!$4:$4,0),1,1),"")</f>
        <v>2022</v>
      </c>
      <c r="H1592" s="10">
        <f ca="1">IFERROR(-VALUE(OFFSET(INDIRECT($B$1&amp;"!"&amp;$B$2),$C1592,-COLUMN(INDIRECT($B$1&amp;"!"&amp;$B$2))+MATCH(H$4,results!$4:$4,0),1,1)),"")</f>
        <v>45</v>
      </c>
    </row>
    <row r="1593" spans="1:8" x14ac:dyDescent="0.4">
      <c r="A1593" s="7">
        <f t="shared" si="120"/>
        <v>1588</v>
      </c>
      <c r="B1593" s="7">
        <f t="shared" ca="1" si="121"/>
        <v>2</v>
      </c>
      <c r="C1593" s="7">
        <f t="shared" ca="1" si="122"/>
        <v>794</v>
      </c>
      <c r="D1593" s="10" t="str">
        <f t="shared" ca="1" si="123"/>
        <v>Uruguay</v>
      </c>
      <c r="E1593" s="10">
        <f t="shared" ca="1" si="123"/>
        <v>2</v>
      </c>
      <c r="F1593" s="10" t="b">
        <f t="shared" ca="1" si="124"/>
        <v>0</v>
      </c>
      <c r="G1593" s="10">
        <f ca="1">IFERROR(OFFSET(INDIRECT($B$1&amp;"!"&amp;$B$2),$C1593,-COLUMN(INDIRECT($B$1&amp;"!"&amp;$B$2))+MATCH(G$4,results!$4:$4,0),1,1),"")</f>
        <v>2022</v>
      </c>
      <c r="H1593" s="10">
        <f ca="1">IFERROR(-VALUE(OFFSET(INDIRECT($B$1&amp;"!"&amp;$B$2),$C1593,-COLUMN(INDIRECT($B$1&amp;"!"&amp;$B$2))+MATCH(H$4,results!$4:$4,0),1,1)),"")</f>
        <v>45</v>
      </c>
    </row>
    <row r="1594" spans="1:8" x14ac:dyDescent="0.4">
      <c r="A1594" s="7">
        <f t="shared" si="120"/>
        <v>1589</v>
      </c>
      <c r="B1594" s="7">
        <f t="shared" ca="1" si="121"/>
        <v>0</v>
      </c>
      <c r="C1594" s="7">
        <f t="shared" ca="1" si="122"/>
        <v>795</v>
      </c>
      <c r="D1594" s="10" t="str">
        <f t="shared" ca="1" si="123"/>
        <v>South Korea</v>
      </c>
      <c r="E1594" s="10">
        <f t="shared" ca="1" si="123"/>
        <v>2</v>
      </c>
      <c r="F1594" s="10" t="b">
        <f t="shared" ca="1" si="124"/>
        <v>1</v>
      </c>
      <c r="G1594" s="10">
        <f ca="1">IFERROR(OFFSET(INDIRECT($B$1&amp;"!"&amp;$B$2),$C1594,-COLUMN(INDIRECT($B$1&amp;"!"&amp;$B$2))+MATCH(G$4,results!$4:$4,0),1,1),"")</f>
        <v>2022</v>
      </c>
      <c r="H1594" s="10">
        <f ca="1">IFERROR(-VALUE(OFFSET(INDIRECT($B$1&amp;"!"&amp;$B$2),$C1594,-COLUMN(INDIRECT($B$1&amp;"!"&amp;$B$2))+MATCH(H$4,results!$4:$4,0),1,1)),"")</f>
        <v>46</v>
      </c>
    </row>
    <row r="1595" spans="1:8" x14ac:dyDescent="0.4">
      <c r="A1595" s="7">
        <f t="shared" si="120"/>
        <v>1590</v>
      </c>
      <c r="B1595" s="7">
        <f t="shared" ca="1" si="121"/>
        <v>2</v>
      </c>
      <c r="C1595" s="7">
        <f t="shared" ca="1" si="122"/>
        <v>795</v>
      </c>
      <c r="D1595" s="10" t="str">
        <f t="shared" ca="1" si="123"/>
        <v>Portugal</v>
      </c>
      <c r="E1595" s="10">
        <f t="shared" ca="1" si="123"/>
        <v>1</v>
      </c>
      <c r="F1595" s="10" t="b">
        <f t="shared" ca="1" si="124"/>
        <v>0</v>
      </c>
      <c r="G1595" s="10">
        <f ca="1">IFERROR(OFFSET(INDIRECT($B$1&amp;"!"&amp;$B$2),$C1595,-COLUMN(INDIRECT($B$1&amp;"!"&amp;$B$2))+MATCH(G$4,results!$4:$4,0),1,1),"")</f>
        <v>2022</v>
      </c>
      <c r="H1595" s="10">
        <f ca="1">IFERROR(-VALUE(OFFSET(INDIRECT($B$1&amp;"!"&amp;$B$2),$C1595,-COLUMN(INDIRECT($B$1&amp;"!"&amp;$B$2))+MATCH(H$4,results!$4:$4,0),1,1)),"")</f>
        <v>46</v>
      </c>
    </row>
    <row r="1596" spans="1:8" x14ac:dyDescent="0.4">
      <c r="A1596" s="7">
        <f t="shared" si="120"/>
        <v>1591</v>
      </c>
      <c r="B1596" s="7" t="str">
        <f t="shared" ca="1" si="121"/>
        <v/>
      </c>
      <c r="C1596" s="7" t="str">
        <f t="shared" ca="1" si="122"/>
        <v/>
      </c>
      <c r="D1596" s="10" t="str">
        <f t="shared" ca="1" si="123"/>
        <v/>
      </c>
      <c r="E1596" s="10" t="str">
        <f t="shared" ca="1" si="123"/>
        <v/>
      </c>
      <c r="F1596" s="10" t="str">
        <f t="shared" ca="1" si="124"/>
        <v/>
      </c>
      <c r="G1596" s="10" t="str">
        <f ca="1">IFERROR(OFFSET(INDIRECT($B$1&amp;"!"&amp;$B$2),$C1596,-COLUMN(INDIRECT($B$1&amp;"!"&amp;$B$2))+MATCH(G$4,results!$4:$4,0),1,1),"")</f>
        <v/>
      </c>
      <c r="H1596" s="10" t="str">
        <f ca="1">IFERROR(-VALUE(OFFSET(INDIRECT($B$1&amp;"!"&amp;$B$2),$C1596,-COLUMN(INDIRECT($B$1&amp;"!"&amp;$B$2))+MATCH(H$4,results!$4:$4,0),1,1)),"")</f>
        <v/>
      </c>
    </row>
    <row r="1597" spans="1:8" x14ac:dyDescent="0.4">
      <c r="A1597" s="7">
        <f t="shared" si="120"/>
        <v>1592</v>
      </c>
      <c r="B1597" s="7" t="str">
        <f t="shared" ca="1" si="121"/>
        <v/>
      </c>
      <c r="C1597" s="7" t="str">
        <f t="shared" ca="1" si="122"/>
        <v/>
      </c>
      <c r="D1597" s="10" t="str">
        <f t="shared" ca="1" si="123"/>
        <v/>
      </c>
      <c r="E1597" s="10" t="str">
        <f t="shared" ca="1" si="123"/>
        <v/>
      </c>
      <c r="F1597" s="10" t="str">
        <f t="shared" ca="1" si="124"/>
        <v/>
      </c>
      <c r="G1597" s="10" t="str">
        <f ca="1">IFERROR(OFFSET(INDIRECT($B$1&amp;"!"&amp;$B$2),$C1597,-COLUMN(INDIRECT($B$1&amp;"!"&amp;$B$2))+MATCH(G$4,results!$4:$4,0),1,1),"")</f>
        <v/>
      </c>
      <c r="H1597" s="10" t="str">
        <f ca="1">IFERROR(-VALUE(OFFSET(INDIRECT($B$1&amp;"!"&amp;$B$2),$C1597,-COLUMN(INDIRECT($B$1&amp;"!"&amp;$B$2))+MATCH(H$4,results!$4:$4,0),1,1)),"")</f>
        <v/>
      </c>
    </row>
    <row r="1598" spans="1:8" x14ac:dyDescent="0.4">
      <c r="A1598" s="7">
        <f t="shared" si="120"/>
        <v>1593</v>
      </c>
      <c r="B1598" s="7" t="str">
        <f t="shared" ca="1" si="121"/>
        <v/>
      </c>
      <c r="C1598" s="7" t="str">
        <f t="shared" ca="1" si="122"/>
        <v/>
      </c>
      <c r="D1598" s="10" t="str">
        <f t="shared" ca="1" si="123"/>
        <v/>
      </c>
      <c r="E1598" s="10" t="str">
        <f t="shared" ca="1" si="123"/>
        <v/>
      </c>
      <c r="F1598" s="10" t="str">
        <f t="shared" ca="1" si="124"/>
        <v/>
      </c>
      <c r="G1598" s="10" t="str">
        <f ca="1">IFERROR(OFFSET(INDIRECT($B$1&amp;"!"&amp;$B$2),$C1598,-COLUMN(INDIRECT($B$1&amp;"!"&amp;$B$2))+MATCH(G$4,results!$4:$4,0),1,1),"")</f>
        <v/>
      </c>
      <c r="H1598" s="10" t="str">
        <f ca="1">IFERROR(-VALUE(OFFSET(INDIRECT($B$1&amp;"!"&amp;$B$2),$C1598,-COLUMN(INDIRECT($B$1&amp;"!"&amp;$B$2))+MATCH(H$4,results!$4:$4,0),1,1)),"")</f>
        <v/>
      </c>
    </row>
    <row r="1599" spans="1:8" x14ac:dyDescent="0.4">
      <c r="A1599" s="7">
        <f t="shared" si="120"/>
        <v>1594</v>
      </c>
      <c r="B1599" s="7" t="str">
        <f t="shared" ca="1" si="121"/>
        <v/>
      </c>
      <c r="C1599" s="7" t="str">
        <f t="shared" ca="1" si="122"/>
        <v/>
      </c>
      <c r="D1599" s="10" t="str">
        <f t="shared" ca="1" si="123"/>
        <v/>
      </c>
      <c r="E1599" s="10" t="str">
        <f t="shared" ca="1" si="123"/>
        <v/>
      </c>
      <c r="F1599" s="10" t="str">
        <f t="shared" ca="1" si="124"/>
        <v/>
      </c>
      <c r="G1599" s="10" t="str">
        <f ca="1">IFERROR(OFFSET(INDIRECT($B$1&amp;"!"&amp;$B$2),$C1599,-COLUMN(INDIRECT($B$1&amp;"!"&amp;$B$2))+MATCH(G$4,results!$4:$4,0),1,1),"")</f>
        <v/>
      </c>
      <c r="H1599" s="10" t="str">
        <f ca="1">IFERROR(-VALUE(OFFSET(INDIRECT($B$1&amp;"!"&amp;$B$2),$C1599,-COLUMN(INDIRECT($B$1&amp;"!"&amp;$B$2))+MATCH(H$4,results!$4:$4,0),1,1)),"")</f>
        <v/>
      </c>
    </row>
    <row r="1600" spans="1:8" x14ac:dyDescent="0.4">
      <c r="A1600" s="7">
        <f t="shared" si="120"/>
        <v>1595</v>
      </c>
      <c r="B1600" s="7" t="str">
        <f t="shared" ca="1" si="121"/>
        <v/>
      </c>
      <c r="C1600" s="7" t="str">
        <f t="shared" ca="1" si="122"/>
        <v/>
      </c>
      <c r="D1600" s="10" t="str">
        <f t="shared" ca="1" si="123"/>
        <v/>
      </c>
      <c r="E1600" s="10" t="str">
        <f t="shared" ca="1" si="123"/>
        <v/>
      </c>
      <c r="F1600" s="10" t="str">
        <f t="shared" ca="1" si="124"/>
        <v/>
      </c>
      <c r="G1600" s="10" t="str">
        <f ca="1">IFERROR(OFFSET(INDIRECT($B$1&amp;"!"&amp;$B$2),$C1600,-COLUMN(INDIRECT($B$1&amp;"!"&amp;$B$2))+MATCH(G$4,results!$4:$4,0),1,1),"")</f>
        <v/>
      </c>
      <c r="H1600" s="10" t="str">
        <f ca="1">IFERROR(-VALUE(OFFSET(INDIRECT($B$1&amp;"!"&amp;$B$2),$C1600,-COLUMN(INDIRECT($B$1&amp;"!"&amp;$B$2))+MATCH(H$4,results!$4:$4,0),1,1)),"")</f>
        <v/>
      </c>
    </row>
    <row r="1601" spans="1:8" x14ac:dyDescent="0.4">
      <c r="A1601" s="7">
        <f t="shared" si="120"/>
        <v>1596</v>
      </c>
      <c r="B1601" s="7" t="str">
        <f t="shared" ca="1" si="121"/>
        <v/>
      </c>
      <c r="C1601" s="7" t="str">
        <f t="shared" ca="1" si="122"/>
        <v/>
      </c>
      <c r="D1601" s="10" t="str">
        <f t="shared" ca="1" si="123"/>
        <v/>
      </c>
      <c r="E1601" s="10" t="str">
        <f t="shared" ca="1" si="123"/>
        <v/>
      </c>
      <c r="F1601" s="10" t="str">
        <f t="shared" ca="1" si="124"/>
        <v/>
      </c>
      <c r="G1601" s="10" t="str">
        <f ca="1">IFERROR(OFFSET(INDIRECT($B$1&amp;"!"&amp;$B$2),$C1601,-COLUMN(INDIRECT($B$1&amp;"!"&amp;$B$2))+MATCH(G$4,results!$4:$4,0),1,1),"")</f>
        <v/>
      </c>
      <c r="H1601" s="10" t="str">
        <f ca="1">IFERROR(-VALUE(OFFSET(INDIRECT($B$1&amp;"!"&amp;$B$2),$C1601,-COLUMN(INDIRECT($B$1&amp;"!"&amp;$B$2))+MATCH(H$4,results!$4:$4,0),1,1)),"")</f>
        <v/>
      </c>
    </row>
    <row r="1602" spans="1:8" x14ac:dyDescent="0.4">
      <c r="A1602" s="7">
        <f t="shared" si="120"/>
        <v>1597</v>
      </c>
      <c r="B1602" s="7" t="str">
        <f t="shared" ca="1" si="121"/>
        <v/>
      </c>
      <c r="C1602" s="7" t="str">
        <f t="shared" ca="1" si="122"/>
        <v/>
      </c>
      <c r="D1602" s="10" t="str">
        <f t="shared" ca="1" si="123"/>
        <v/>
      </c>
      <c r="E1602" s="10" t="str">
        <f t="shared" ca="1" si="123"/>
        <v/>
      </c>
      <c r="F1602" s="10" t="str">
        <f t="shared" ca="1" si="124"/>
        <v/>
      </c>
      <c r="G1602" s="10" t="str">
        <f ca="1">IFERROR(OFFSET(INDIRECT($B$1&amp;"!"&amp;$B$2),$C1602,-COLUMN(INDIRECT($B$1&amp;"!"&amp;$B$2))+MATCH(G$4,results!$4:$4,0),1,1),"")</f>
        <v/>
      </c>
      <c r="H1602" s="10" t="str">
        <f ca="1">IFERROR(-VALUE(OFFSET(INDIRECT($B$1&amp;"!"&amp;$B$2),$C1602,-COLUMN(INDIRECT($B$1&amp;"!"&amp;$B$2))+MATCH(H$4,results!$4:$4,0),1,1)),"")</f>
        <v/>
      </c>
    </row>
    <row r="1603" spans="1:8" x14ac:dyDescent="0.4">
      <c r="A1603" s="7">
        <f t="shared" si="120"/>
        <v>1598</v>
      </c>
      <c r="B1603" s="7" t="str">
        <f t="shared" ca="1" si="121"/>
        <v/>
      </c>
      <c r="C1603" s="7" t="str">
        <f t="shared" ca="1" si="122"/>
        <v/>
      </c>
      <c r="D1603" s="10" t="str">
        <f t="shared" ca="1" si="123"/>
        <v/>
      </c>
      <c r="E1603" s="10" t="str">
        <f t="shared" ca="1" si="123"/>
        <v/>
      </c>
      <c r="F1603" s="10" t="str">
        <f t="shared" ca="1" si="124"/>
        <v/>
      </c>
      <c r="G1603" s="10" t="str">
        <f ca="1">IFERROR(OFFSET(INDIRECT($B$1&amp;"!"&amp;$B$2),$C1603,-COLUMN(INDIRECT($B$1&amp;"!"&amp;$B$2))+MATCH(G$4,results!$4:$4,0),1,1),"")</f>
        <v/>
      </c>
      <c r="H1603" s="10" t="str">
        <f ca="1">IFERROR(-VALUE(OFFSET(INDIRECT($B$1&amp;"!"&amp;$B$2),$C1603,-COLUMN(INDIRECT($B$1&amp;"!"&amp;$B$2))+MATCH(H$4,results!$4:$4,0),1,1)),"")</f>
        <v/>
      </c>
    </row>
    <row r="1604" spans="1:8" x14ac:dyDescent="0.4">
      <c r="A1604" s="7">
        <f t="shared" si="120"/>
        <v>1599</v>
      </c>
      <c r="B1604" s="7" t="str">
        <f t="shared" ca="1" si="121"/>
        <v/>
      </c>
      <c r="C1604" s="7" t="str">
        <f t="shared" ca="1" si="122"/>
        <v/>
      </c>
      <c r="D1604" s="10" t="str">
        <f t="shared" ca="1" si="123"/>
        <v/>
      </c>
      <c r="E1604" s="10" t="str">
        <f t="shared" ca="1" si="123"/>
        <v/>
      </c>
      <c r="F1604" s="10" t="str">
        <f t="shared" ca="1" si="124"/>
        <v/>
      </c>
      <c r="G1604" s="10" t="str">
        <f ca="1">IFERROR(OFFSET(INDIRECT($B$1&amp;"!"&amp;$B$2),$C1604,-COLUMN(INDIRECT($B$1&amp;"!"&amp;$B$2))+MATCH(G$4,results!$4:$4,0),1,1),"")</f>
        <v/>
      </c>
      <c r="H1604" s="10" t="str">
        <f ca="1">IFERROR(-VALUE(OFFSET(INDIRECT($B$1&amp;"!"&amp;$B$2),$C1604,-COLUMN(INDIRECT($B$1&amp;"!"&amp;$B$2))+MATCH(H$4,results!$4:$4,0),1,1)),"")</f>
        <v/>
      </c>
    </row>
    <row r="1605" spans="1:8" x14ac:dyDescent="0.4">
      <c r="A1605" s="7">
        <f t="shared" si="120"/>
        <v>1600</v>
      </c>
      <c r="B1605" s="7" t="str">
        <f t="shared" ca="1" si="121"/>
        <v/>
      </c>
      <c r="C1605" s="7" t="str">
        <f t="shared" ca="1" si="122"/>
        <v/>
      </c>
      <c r="D1605" s="10" t="str">
        <f t="shared" ca="1" si="123"/>
        <v/>
      </c>
      <c r="E1605" s="10" t="str">
        <f t="shared" ca="1" si="123"/>
        <v/>
      </c>
      <c r="F1605" s="10" t="str">
        <f t="shared" ca="1" si="124"/>
        <v/>
      </c>
      <c r="G1605" s="10" t="str">
        <f ca="1">IFERROR(OFFSET(INDIRECT($B$1&amp;"!"&amp;$B$2),$C1605,-COLUMN(INDIRECT($B$1&amp;"!"&amp;$B$2))+MATCH(G$4,results!$4:$4,0),1,1),"")</f>
        <v/>
      </c>
      <c r="H1605" s="10" t="str">
        <f ca="1">IFERROR(-VALUE(OFFSET(INDIRECT($B$1&amp;"!"&amp;$B$2),$C1605,-COLUMN(INDIRECT($B$1&amp;"!"&amp;$B$2))+MATCH(H$4,results!$4:$4,0),1,1)),"")</f>
        <v/>
      </c>
    </row>
    <row r="1606" spans="1:8" x14ac:dyDescent="0.4">
      <c r="A1606" s="7">
        <f t="shared" si="120"/>
        <v>1601</v>
      </c>
      <c r="B1606" s="7" t="str">
        <f t="shared" ca="1" si="121"/>
        <v/>
      </c>
      <c r="C1606" s="7" t="str">
        <f t="shared" ca="1" si="122"/>
        <v/>
      </c>
      <c r="D1606" s="10" t="str">
        <f t="shared" ca="1" si="123"/>
        <v/>
      </c>
      <c r="E1606" s="10" t="str">
        <f t="shared" ca="1" si="123"/>
        <v/>
      </c>
      <c r="F1606" s="10" t="str">
        <f t="shared" ca="1" si="124"/>
        <v/>
      </c>
      <c r="G1606" s="10" t="str">
        <f ca="1">IFERROR(OFFSET(INDIRECT($B$1&amp;"!"&amp;$B$2),$C1606,-COLUMN(INDIRECT($B$1&amp;"!"&amp;$B$2))+MATCH(G$4,results!$4:$4,0),1,1),"")</f>
        <v/>
      </c>
      <c r="H1606" s="10" t="str">
        <f ca="1">IFERROR(-VALUE(OFFSET(INDIRECT($B$1&amp;"!"&amp;$B$2),$C1606,-COLUMN(INDIRECT($B$1&amp;"!"&amp;$B$2))+MATCH(H$4,results!$4:$4,0),1,1)),"")</f>
        <v/>
      </c>
    </row>
    <row r="1607" spans="1:8" x14ac:dyDescent="0.4">
      <c r="A1607" s="7">
        <f t="shared" ref="A1607:A1670" si="125">IFERROR(A1606+1,1)</f>
        <v>1602</v>
      </c>
      <c r="B1607" s="7" t="str">
        <f t="shared" ref="B1607:B1670" ca="1" si="126">IF($A1607&gt;=B$4*$B$3-1,"",MOD($A1607-1,$B$4)*2)</f>
        <v/>
      </c>
      <c r="C1607" s="7" t="str">
        <f t="shared" ref="C1607:C1670" ca="1" si="127">IF($B1607="","",QUOTIENT($A1607+1,$C$4))</f>
        <v/>
      </c>
      <c r="D1607" s="10" t="str">
        <f t="shared" ref="D1607:E1670" ca="1" si="128">IFERROR(OFFSET(INDIRECT($B$1&amp;"!"&amp;$B$2),$C1607,$B1607+D$4,1,1),"")</f>
        <v/>
      </c>
      <c r="E1607" s="10" t="str">
        <f t="shared" ca="1" si="128"/>
        <v/>
      </c>
      <c r="F1607" s="10" t="str">
        <f t="shared" ref="F1607:F1670" ca="1" si="129">IF(B1607="","",B1607=0)</f>
        <v/>
      </c>
      <c r="G1607" s="10" t="str">
        <f ca="1">IFERROR(OFFSET(INDIRECT($B$1&amp;"!"&amp;$B$2),$C1607,-COLUMN(INDIRECT($B$1&amp;"!"&amp;$B$2))+MATCH(G$4,results!$4:$4,0),1,1),"")</f>
        <v/>
      </c>
      <c r="H1607" s="10" t="str">
        <f ca="1">IFERROR(-VALUE(OFFSET(INDIRECT($B$1&amp;"!"&amp;$B$2),$C1607,-COLUMN(INDIRECT($B$1&amp;"!"&amp;$B$2))+MATCH(H$4,results!$4:$4,0),1,1)),"")</f>
        <v/>
      </c>
    </row>
    <row r="1608" spans="1:8" x14ac:dyDescent="0.4">
      <c r="A1608" s="7">
        <f t="shared" si="125"/>
        <v>1603</v>
      </c>
      <c r="B1608" s="7" t="str">
        <f t="shared" ca="1" si="126"/>
        <v/>
      </c>
      <c r="C1608" s="7" t="str">
        <f t="shared" ca="1" si="127"/>
        <v/>
      </c>
      <c r="D1608" s="10" t="str">
        <f t="shared" ca="1" si="128"/>
        <v/>
      </c>
      <c r="E1608" s="10" t="str">
        <f t="shared" ca="1" si="128"/>
        <v/>
      </c>
      <c r="F1608" s="10" t="str">
        <f t="shared" ca="1" si="129"/>
        <v/>
      </c>
      <c r="G1608" s="10" t="str">
        <f ca="1">IFERROR(OFFSET(INDIRECT($B$1&amp;"!"&amp;$B$2),$C1608,-COLUMN(INDIRECT($B$1&amp;"!"&amp;$B$2))+MATCH(G$4,results!$4:$4,0),1,1),"")</f>
        <v/>
      </c>
      <c r="H1608" s="10" t="str">
        <f ca="1">IFERROR(-VALUE(OFFSET(INDIRECT($B$1&amp;"!"&amp;$B$2),$C1608,-COLUMN(INDIRECT($B$1&amp;"!"&amp;$B$2))+MATCH(H$4,results!$4:$4,0),1,1)),"")</f>
        <v/>
      </c>
    </row>
    <row r="1609" spans="1:8" x14ac:dyDescent="0.4">
      <c r="A1609" s="7">
        <f t="shared" si="125"/>
        <v>1604</v>
      </c>
      <c r="B1609" s="7" t="str">
        <f t="shared" ca="1" si="126"/>
        <v/>
      </c>
      <c r="C1609" s="7" t="str">
        <f t="shared" ca="1" si="127"/>
        <v/>
      </c>
      <c r="D1609" s="10" t="str">
        <f t="shared" ca="1" si="128"/>
        <v/>
      </c>
      <c r="E1609" s="10" t="str">
        <f t="shared" ca="1" si="128"/>
        <v/>
      </c>
      <c r="F1609" s="10" t="str">
        <f t="shared" ca="1" si="129"/>
        <v/>
      </c>
      <c r="G1609" s="10" t="str">
        <f ca="1">IFERROR(OFFSET(INDIRECT($B$1&amp;"!"&amp;$B$2),$C1609,-COLUMN(INDIRECT($B$1&amp;"!"&amp;$B$2))+MATCH(G$4,results!$4:$4,0),1,1),"")</f>
        <v/>
      </c>
      <c r="H1609" s="10" t="str">
        <f ca="1">IFERROR(-VALUE(OFFSET(INDIRECT($B$1&amp;"!"&amp;$B$2),$C1609,-COLUMN(INDIRECT($B$1&amp;"!"&amp;$B$2))+MATCH(H$4,results!$4:$4,0),1,1)),"")</f>
        <v/>
      </c>
    </row>
    <row r="1610" spans="1:8" x14ac:dyDescent="0.4">
      <c r="A1610" s="7">
        <f t="shared" si="125"/>
        <v>1605</v>
      </c>
      <c r="B1610" s="7" t="str">
        <f t="shared" ca="1" si="126"/>
        <v/>
      </c>
      <c r="C1610" s="7" t="str">
        <f t="shared" ca="1" si="127"/>
        <v/>
      </c>
      <c r="D1610" s="10" t="str">
        <f t="shared" ca="1" si="128"/>
        <v/>
      </c>
      <c r="E1610" s="10" t="str">
        <f t="shared" ca="1" si="128"/>
        <v/>
      </c>
      <c r="F1610" s="10" t="str">
        <f t="shared" ca="1" si="129"/>
        <v/>
      </c>
      <c r="G1610" s="10" t="str">
        <f ca="1">IFERROR(OFFSET(INDIRECT($B$1&amp;"!"&amp;$B$2),$C1610,-COLUMN(INDIRECT($B$1&amp;"!"&amp;$B$2))+MATCH(G$4,results!$4:$4,0),1,1),"")</f>
        <v/>
      </c>
      <c r="H1610" s="10" t="str">
        <f ca="1">IFERROR(-VALUE(OFFSET(INDIRECT($B$1&amp;"!"&amp;$B$2),$C1610,-COLUMN(INDIRECT($B$1&amp;"!"&amp;$B$2))+MATCH(H$4,results!$4:$4,0),1,1)),"")</f>
        <v/>
      </c>
    </row>
    <row r="1611" spans="1:8" x14ac:dyDescent="0.4">
      <c r="A1611" s="7">
        <f t="shared" si="125"/>
        <v>1606</v>
      </c>
      <c r="B1611" s="7" t="str">
        <f t="shared" ca="1" si="126"/>
        <v/>
      </c>
      <c r="C1611" s="7" t="str">
        <f t="shared" ca="1" si="127"/>
        <v/>
      </c>
      <c r="D1611" s="10" t="str">
        <f t="shared" ca="1" si="128"/>
        <v/>
      </c>
      <c r="E1611" s="10" t="str">
        <f t="shared" ca="1" si="128"/>
        <v/>
      </c>
      <c r="F1611" s="10" t="str">
        <f t="shared" ca="1" si="129"/>
        <v/>
      </c>
      <c r="G1611" s="10" t="str">
        <f ca="1">IFERROR(OFFSET(INDIRECT($B$1&amp;"!"&amp;$B$2),$C1611,-COLUMN(INDIRECT($B$1&amp;"!"&amp;$B$2))+MATCH(G$4,results!$4:$4,0),1,1),"")</f>
        <v/>
      </c>
      <c r="H1611" s="10" t="str">
        <f ca="1">IFERROR(-VALUE(OFFSET(INDIRECT($B$1&amp;"!"&amp;$B$2),$C1611,-COLUMN(INDIRECT($B$1&amp;"!"&amp;$B$2))+MATCH(H$4,results!$4:$4,0),1,1)),"")</f>
        <v/>
      </c>
    </row>
    <row r="1612" spans="1:8" x14ac:dyDescent="0.4">
      <c r="A1612" s="7">
        <f t="shared" si="125"/>
        <v>1607</v>
      </c>
      <c r="B1612" s="7" t="str">
        <f t="shared" ca="1" si="126"/>
        <v/>
      </c>
      <c r="C1612" s="7" t="str">
        <f t="shared" ca="1" si="127"/>
        <v/>
      </c>
      <c r="D1612" s="10" t="str">
        <f t="shared" ca="1" si="128"/>
        <v/>
      </c>
      <c r="E1612" s="10" t="str">
        <f t="shared" ca="1" si="128"/>
        <v/>
      </c>
      <c r="F1612" s="10" t="str">
        <f t="shared" ca="1" si="129"/>
        <v/>
      </c>
      <c r="G1612" s="10" t="str">
        <f ca="1">IFERROR(OFFSET(INDIRECT($B$1&amp;"!"&amp;$B$2),$C1612,-COLUMN(INDIRECT($B$1&amp;"!"&amp;$B$2))+MATCH(G$4,results!$4:$4,0),1,1),"")</f>
        <v/>
      </c>
      <c r="H1612" s="10" t="str">
        <f ca="1">IFERROR(-VALUE(OFFSET(INDIRECT($B$1&amp;"!"&amp;$B$2),$C1612,-COLUMN(INDIRECT($B$1&amp;"!"&amp;$B$2))+MATCH(H$4,results!$4:$4,0),1,1)),"")</f>
        <v/>
      </c>
    </row>
    <row r="1613" spans="1:8" x14ac:dyDescent="0.4">
      <c r="A1613" s="7">
        <f t="shared" si="125"/>
        <v>1608</v>
      </c>
      <c r="B1613" s="7" t="str">
        <f t="shared" ca="1" si="126"/>
        <v/>
      </c>
      <c r="C1613" s="7" t="str">
        <f t="shared" ca="1" si="127"/>
        <v/>
      </c>
      <c r="D1613" s="10" t="str">
        <f t="shared" ca="1" si="128"/>
        <v/>
      </c>
      <c r="E1613" s="10" t="str">
        <f t="shared" ca="1" si="128"/>
        <v/>
      </c>
      <c r="F1613" s="10" t="str">
        <f t="shared" ca="1" si="129"/>
        <v/>
      </c>
      <c r="G1613" s="10" t="str">
        <f ca="1">IFERROR(OFFSET(INDIRECT($B$1&amp;"!"&amp;$B$2),$C1613,-COLUMN(INDIRECT($B$1&amp;"!"&amp;$B$2))+MATCH(G$4,results!$4:$4,0),1,1),"")</f>
        <v/>
      </c>
      <c r="H1613" s="10" t="str">
        <f ca="1">IFERROR(-VALUE(OFFSET(INDIRECT($B$1&amp;"!"&amp;$B$2),$C1613,-COLUMN(INDIRECT($B$1&amp;"!"&amp;$B$2))+MATCH(H$4,results!$4:$4,0),1,1)),"")</f>
        <v/>
      </c>
    </row>
    <row r="1614" spans="1:8" x14ac:dyDescent="0.4">
      <c r="A1614" s="7">
        <f t="shared" si="125"/>
        <v>1609</v>
      </c>
      <c r="B1614" s="7" t="str">
        <f t="shared" ca="1" si="126"/>
        <v/>
      </c>
      <c r="C1614" s="7" t="str">
        <f t="shared" ca="1" si="127"/>
        <v/>
      </c>
      <c r="D1614" s="10" t="str">
        <f t="shared" ca="1" si="128"/>
        <v/>
      </c>
      <c r="E1614" s="10" t="str">
        <f t="shared" ca="1" si="128"/>
        <v/>
      </c>
      <c r="F1614" s="10" t="str">
        <f t="shared" ca="1" si="129"/>
        <v/>
      </c>
      <c r="G1614" s="10" t="str">
        <f ca="1">IFERROR(OFFSET(INDIRECT($B$1&amp;"!"&amp;$B$2),$C1614,-COLUMN(INDIRECT($B$1&amp;"!"&amp;$B$2))+MATCH(G$4,results!$4:$4,0),1,1),"")</f>
        <v/>
      </c>
      <c r="H1614" s="10" t="str">
        <f ca="1">IFERROR(-VALUE(OFFSET(INDIRECT($B$1&amp;"!"&amp;$B$2),$C1614,-COLUMN(INDIRECT($B$1&amp;"!"&amp;$B$2))+MATCH(H$4,results!$4:$4,0),1,1)),"")</f>
        <v/>
      </c>
    </row>
    <row r="1615" spans="1:8" x14ac:dyDescent="0.4">
      <c r="A1615" s="7">
        <f t="shared" si="125"/>
        <v>1610</v>
      </c>
      <c r="B1615" s="7" t="str">
        <f t="shared" ca="1" si="126"/>
        <v/>
      </c>
      <c r="C1615" s="7" t="str">
        <f t="shared" ca="1" si="127"/>
        <v/>
      </c>
      <c r="D1615" s="10" t="str">
        <f t="shared" ca="1" si="128"/>
        <v/>
      </c>
      <c r="E1615" s="10" t="str">
        <f t="shared" ca="1" si="128"/>
        <v/>
      </c>
      <c r="F1615" s="10" t="str">
        <f t="shared" ca="1" si="129"/>
        <v/>
      </c>
      <c r="G1615" s="10" t="str">
        <f ca="1">IFERROR(OFFSET(INDIRECT($B$1&amp;"!"&amp;$B$2),$C1615,-COLUMN(INDIRECT($B$1&amp;"!"&amp;$B$2))+MATCH(G$4,results!$4:$4,0),1,1),"")</f>
        <v/>
      </c>
      <c r="H1615" s="10" t="str">
        <f ca="1">IFERROR(-VALUE(OFFSET(INDIRECT($B$1&amp;"!"&amp;$B$2),$C1615,-COLUMN(INDIRECT($B$1&amp;"!"&amp;$B$2))+MATCH(H$4,results!$4:$4,0),1,1)),"")</f>
        <v/>
      </c>
    </row>
    <row r="1616" spans="1:8" x14ac:dyDescent="0.4">
      <c r="A1616" s="7">
        <f t="shared" si="125"/>
        <v>1611</v>
      </c>
      <c r="B1616" s="7" t="str">
        <f t="shared" ca="1" si="126"/>
        <v/>
      </c>
      <c r="C1616" s="7" t="str">
        <f t="shared" ca="1" si="127"/>
        <v/>
      </c>
      <c r="D1616" s="10" t="str">
        <f t="shared" ca="1" si="128"/>
        <v/>
      </c>
      <c r="E1616" s="10" t="str">
        <f t="shared" ca="1" si="128"/>
        <v/>
      </c>
      <c r="F1616" s="10" t="str">
        <f t="shared" ca="1" si="129"/>
        <v/>
      </c>
      <c r="G1616" s="10" t="str">
        <f ca="1">IFERROR(OFFSET(INDIRECT($B$1&amp;"!"&amp;$B$2),$C1616,-COLUMN(INDIRECT($B$1&amp;"!"&amp;$B$2))+MATCH(G$4,results!$4:$4,0),1,1),"")</f>
        <v/>
      </c>
      <c r="H1616" s="10" t="str">
        <f ca="1">IFERROR(-VALUE(OFFSET(INDIRECT($B$1&amp;"!"&amp;$B$2),$C1616,-COLUMN(INDIRECT($B$1&amp;"!"&amp;$B$2))+MATCH(H$4,results!$4:$4,0),1,1)),"")</f>
        <v/>
      </c>
    </row>
    <row r="1617" spans="1:8" x14ac:dyDescent="0.4">
      <c r="A1617" s="7">
        <f t="shared" si="125"/>
        <v>1612</v>
      </c>
      <c r="B1617" s="7" t="str">
        <f t="shared" ca="1" si="126"/>
        <v/>
      </c>
      <c r="C1617" s="7" t="str">
        <f t="shared" ca="1" si="127"/>
        <v/>
      </c>
      <c r="D1617" s="10" t="str">
        <f t="shared" ca="1" si="128"/>
        <v/>
      </c>
      <c r="E1617" s="10" t="str">
        <f t="shared" ca="1" si="128"/>
        <v/>
      </c>
      <c r="F1617" s="10" t="str">
        <f t="shared" ca="1" si="129"/>
        <v/>
      </c>
      <c r="G1617" s="10" t="str">
        <f ca="1">IFERROR(OFFSET(INDIRECT($B$1&amp;"!"&amp;$B$2),$C1617,-COLUMN(INDIRECT($B$1&amp;"!"&amp;$B$2))+MATCH(G$4,results!$4:$4,0),1,1),"")</f>
        <v/>
      </c>
      <c r="H1617" s="10" t="str">
        <f ca="1">IFERROR(-VALUE(OFFSET(INDIRECT($B$1&amp;"!"&amp;$B$2),$C1617,-COLUMN(INDIRECT($B$1&amp;"!"&amp;$B$2))+MATCH(H$4,results!$4:$4,0),1,1)),"")</f>
        <v/>
      </c>
    </row>
    <row r="1618" spans="1:8" x14ac:dyDescent="0.4">
      <c r="A1618" s="7">
        <f t="shared" si="125"/>
        <v>1613</v>
      </c>
      <c r="B1618" s="7" t="str">
        <f t="shared" ca="1" si="126"/>
        <v/>
      </c>
      <c r="C1618" s="7" t="str">
        <f t="shared" ca="1" si="127"/>
        <v/>
      </c>
      <c r="D1618" s="10" t="str">
        <f t="shared" ca="1" si="128"/>
        <v/>
      </c>
      <c r="E1618" s="10" t="str">
        <f t="shared" ca="1" si="128"/>
        <v/>
      </c>
      <c r="F1618" s="10" t="str">
        <f t="shared" ca="1" si="129"/>
        <v/>
      </c>
      <c r="G1618" s="10" t="str">
        <f ca="1">IFERROR(OFFSET(INDIRECT($B$1&amp;"!"&amp;$B$2),$C1618,-COLUMN(INDIRECT($B$1&amp;"!"&amp;$B$2))+MATCH(G$4,results!$4:$4,0),1,1),"")</f>
        <v/>
      </c>
      <c r="H1618" s="10" t="str">
        <f ca="1">IFERROR(-VALUE(OFFSET(INDIRECT($B$1&amp;"!"&amp;$B$2),$C1618,-COLUMN(INDIRECT($B$1&amp;"!"&amp;$B$2))+MATCH(H$4,results!$4:$4,0),1,1)),"")</f>
        <v/>
      </c>
    </row>
    <row r="1619" spans="1:8" x14ac:dyDescent="0.4">
      <c r="A1619" s="7">
        <f t="shared" si="125"/>
        <v>1614</v>
      </c>
      <c r="B1619" s="7" t="str">
        <f t="shared" ca="1" si="126"/>
        <v/>
      </c>
      <c r="C1619" s="7" t="str">
        <f t="shared" ca="1" si="127"/>
        <v/>
      </c>
      <c r="D1619" s="10" t="str">
        <f t="shared" ca="1" si="128"/>
        <v/>
      </c>
      <c r="E1619" s="10" t="str">
        <f t="shared" ca="1" si="128"/>
        <v/>
      </c>
      <c r="F1619" s="10" t="str">
        <f t="shared" ca="1" si="129"/>
        <v/>
      </c>
      <c r="G1619" s="10" t="str">
        <f ca="1">IFERROR(OFFSET(INDIRECT($B$1&amp;"!"&amp;$B$2),$C1619,-COLUMN(INDIRECT($B$1&amp;"!"&amp;$B$2))+MATCH(G$4,results!$4:$4,0),1,1),"")</f>
        <v/>
      </c>
      <c r="H1619" s="10" t="str">
        <f ca="1">IFERROR(-VALUE(OFFSET(INDIRECT($B$1&amp;"!"&amp;$B$2),$C1619,-COLUMN(INDIRECT($B$1&amp;"!"&amp;$B$2))+MATCH(H$4,results!$4:$4,0),1,1)),"")</f>
        <v/>
      </c>
    </row>
    <row r="1620" spans="1:8" x14ac:dyDescent="0.4">
      <c r="A1620" s="7">
        <f t="shared" si="125"/>
        <v>1615</v>
      </c>
      <c r="B1620" s="7" t="str">
        <f t="shared" ca="1" si="126"/>
        <v/>
      </c>
      <c r="C1620" s="7" t="str">
        <f t="shared" ca="1" si="127"/>
        <v/>
      </c>
      <c r="D1620" s="10" t="str">
        <f t="shared" ca="1" si="128"/>
        <v/>
      </c>
      <c r="E1620" s="10" t="str">
        <f t="shared" ca="1" si="128"/>
        <v/>
      </c>
      <c r="F1620" s="10" t="str">
        <f t="shared" ca="1" si="129"/>
        <v/>
      </c>
      <c r="G1620" s="10" t="str">
        <f ca="1">IFERROR(OFFSET(INDIRECT($B$1&amp;"!"&amp;$B$2),$C1620,-COLUMN(INDIRECT($B$1&amp;"!"&amp;$B$2))+MATCH(G$4,results!$4:$4,0),1,1),"")</f>
        <v/>
      </c>
      <c r="H1620" s="10" t="str">
        <f ca="1">IFERROR(-VALUE(OFFSET(INDIRECT($B$1&amp;"!"&amp;$B$2),$C1620,-COLUMN(INDIRECT($B$1&amp;"!"&amp;$B$2))+MATCH(H$4,results!$4:$4,0),1,1)),"")</f>
        <v/>
      </c>
    </row>
    <row r="1621" spans="1:8" x14ac:dyDescent="0.4">
      <c r="A1621" s="7">
        <f t="shared" si="125"/>
        <v>1616</v>
      </c>
      <c r="B1621" s="7" t="str">
        <f t="shared" ca="1" si="126"/>
        <v/>
      </c>
      <c r="C1621" s="7" t="str">
        <f t="shared" ca="1" si="127"/>
        <v/>
      </c>
      <c r="D1621" s="10" t="str">
        <f t="shared" ca="1" si="128"/>
        <v/>
      </c>
      <c r="E1621" s="10" t="str">
        <f t="shared" ca="1" si="128"/>
        <v/>
      </c>
      <c r="F1621" s="10" t="str">
        <f t="shared" ca="1" si="129"/>
        <v/>
      </c>
      <c r="G1621" s="10" t="str">
        <f ca="1">IFERROR(OFFSET(INDIRECT($B$1&amp;"!"&amp;$B$2),$C1621,-COLUMN(INDIRECT($B$1&amp;"!"&amp;$B$2))+MATCH(G$4,results!$4:$4,0),1,1),"")</f>
        <v/>
      </c>
      <c r="H1621" s="10" t="str">
        <f ca="1">IFERROR(-VALUE(OFFSET(INDIRECT($B$1&amp;"!"&amp;$B$2),$C1621,-COLUMN(INDIRECT($B$1&amp;"!"&amp;$B$2))+MATCH(H$4,results!$4:$4,0),1,1)),"")</f>
        <v/>
      </c>
    </row>
    <row r="1622" spans="1:8" x14ac:dyDescent="0.4">
      <c r="A1622" s="7">
        <f t="shared" si="125"/>
        <v>1617</v>
      </c>
      <c r="B1622" s="7" t="str">
        <f t="shared" ca="1" si="126"/>
        <v/>
      </c>
      <c r="C1622" s="7" t="str">
        <f t="shared" ca="1" si="127"/>
        <v/>
      </c>
      <c r="D1622" s="10" t="str">
        <f t="shared" ca="1" si="128"/>
        <v/>
      </c>
      <c r="E1622" s="10" t="str">
        <f t="shared" ca="1" si="128"/>
        <v/>
      </c>
      <c r="F1622" s="10" t="str">
        <f t="shared" ca="1" si="129"/>
        <v/>
      </c>
      <c r="G1622" s="10" t="str">
        <f ca="1">IFERROR(OFFSET(INDIRECT($B$1&amp;"!"&amp;$B$2),$C1622,-COLUMN(INDIRECT($B$1&amp;"!"&amp;$B$2))+MATCH(G$4,results!$4:$4,0),1,1),"")</f>
        <v/>
      </c>
      <c r="H1622" s="10" t="str">
        <f ca="1">IFERROR(-VALUE(OFFSET(INDIRECT($B$1&amp;"!"&amp;$B$2),$C1622,-COLUMN(INDIRECT($B$1&amp;"!"&amp;$B$2))+MATCH(H$4,results!$4:$4,0),1,1)),"")</f>
        <v/>
      </c>
    </row>
    <row r="1623" spans="1:8" x14ac:dyDescent="0.4">
      <c r="A1623" s="7">
        <f t="shared" si="125"/>
        <v>1618</v>
      </c>
      <c r="B1623" s="7" t="str">
        <f t="shared" ca="1" si="126"/>
        <v/>
      </c>
      <c r="C1623" s="7" t="str">
        <f t="shared" ca="1" si="127"/>
        <v/>
      </c>
      <c r="D1623" s="10" t="str">
        <f t="shared" ca="1" si="128"/>
        <v/>
      </c>
      <c r="E1623" s="10" t="str">
        <f t="shared" ca="1" si="128"/>
        <v/>
      </c>
      <c r="F1623" s="10" t="str">
        <f t="shared" ca="1" si="129"/>
        <v/>
      </c>
      <c r="G1623" s="10" t="str">
        <f ca="1">IFERROR(OFFSET(INDIRECT($B$1&amp;"!"&amp;$B$2),$C1623,-COLUMN(INDIRECT($B$1&amp;"!"&amp;$B$2))+MATCH(G$4,results!$4:$4,0),1,1),"")</f>
        <v/>
      </c>
      <c r="H1623" s="10" t="str">
        <f ca="1">IFERROR(-VALUE(OFFSET(INDIRECT($B$1&amp;"!"&amp;$B$2),$C1623,-COLUMN(INDIRECT($B$1&amp;"!"&amp;$B$2))+MATCH(H$4,results!$4:$4,0),1,1)),"")</f>
        <v/>
      </c>
    </row>
    <row r="1624" spans="1:8" x14ac:dyDescent="0.4">
      <c r="A1624" s="7">
        <f t="shared" si="125"/>
        <v>1619</v>
      </c>
      <c r="B1624" s="7" t="str">
        <f t="shared" ca="1" si="126"/>
        <v/>
      </c>
      <c r="C1624" s="7" t="str">
        <f t="shared" ca="1" si="127"/>
        <v/>
      </c>
      <c r="D1624" s="10" t="str">
        <f t="shared" ca="1" si="128"/>
        <v/>
      </c>
      <c r="E1624" s="10" t="str">
        <f t="shared" ca="1" si="128"/>
        <v/>
      </c>
      <c r="F1624" s="10" t="str">
        <f t="shared" ca="1" si="129"/>
        <v/>
      </c>
      <c r="G1624" s="10" t="str">
        <f ca="1">IFERROR(OFFSET(INDIRECT($B$1&amp;"!"&amp;$B$2),$C1624,-COLUMN(INDIRECT($B$1&amp;"!"&amp;$B$2))+MATCH(G$4,results!$4:$4,0),1,1),"")</f>
        <v/>
      </c>
      <c r="H1624" s="10" t="str">
        <f ca="1">IFERROR(-VALUE(OFFSET(INDIRECT($B$1&amp;"!"&amp;$B$2),$C1624,-COLUMN(INDIRECT($B$1&amp;"!"&amp;$B$2))+MATCH(H$4,results!$4:$4,0),1,1)),"")</f>
        <v/>
      </c>
    </row>
    <row r="1625" spans="1:8" x14ac:dyDescent="0.4">
      <c r="A1625" s="7">
        <f t="shared" si="125"/>
        <v>1620</v>
      </c>
      <c r="B1625" s="7" t="str">
        <f t="shared" ca="1" si="126"/>
        <v/>
      </c>
      <c r="C1625" s="7" t="str">
        <f t="shared" ca="1" si="127"/>
        <v/>
      </c>
      <c r="D1625" s="10" t="str">
        <f t="shared" ca="1" si="128"/>
        <v/>
      </c>
      <c r="E1625" s="10" t="str">
        <f t="shared" ca="1" si="128"/>
        <v/>
      </c>
      <c r="F1625" s="10" t="str">
        <f t="shared" ca="1" si="129"/>
        <v/>
      </c>
      <c r="G1625" s="10" t="str">
        <f ca="1">IFERROR(OFFSET(INDIRECT($B$1&amp;"!"&amp;$B$2),$C1625,-COLUMN(INDIRECT($B$1&amp;"!"&amp;$B$2))+MATCH(G$4,results!$4:$4,0),1,1),"")</f>
        <v/>
      </c>
      <c r="H1625" s="10" t="str">
        <f ca="1">IFERROR(-VALUE(OFFSET(INDIRECT($B$1&amp;"!"&amp;$B$2),$C1625,-COLUMN(INDIRECT($B$1&amp;"!"&amp;$B$2))+MATCH(H$4,results!$4:$4,0),1,1)),"")</f>
        <v/>
      </c>
    </row>
    <row r="1626" spans="1:8" x14ac:dyDescent="0.4">
      <c r="A1626" s="7">
        <f t="shared" si="125"/>
        <v>1621</v>
      </c>
      <c r="B1626" s="7" t="str">
        <f t="shared" ca="1" si="126"/>
        <v/>
      </c>
      <c r="C1626" s="7" t="str">
        <f t="shared" ca="1" si="127"/>
        <v/>
      </c>
      <c r="D1626" s="10" t="str">
        <f t="shared" ca="1" si="128"/>
        <v/>
      </c>
      <c r="E1626" s="10" t="str">
        <f t="shared" ca="1" si="128"/>
        <v/>
      </c>
      <c r="F1626" s="10" t="str">
        <f t="shared" ca="1" si="129"/>
        <v/>
      </c>
      <c r="G1626" s="10" t="str">
        <f ca="1">IFERROR(OFFSET(INDIRECT($B$1&amp;"!"&amp;$B$2),$C1626,-COLUMN(INDIRECT($B$1&amp;"!"&amp;$B$2))+MATCH(G$4,results!$4:$4,0),1,1),"")</f>
        <v/>
      </c>
      <c r="H1626" s="10" t="str">
        <f ca="1">IFERROR(-VALUE(OFFSET(INDIRECT($B$1&amp;"!"&amp;$B$2),$C1626,-COLUMN(INDIRECT($B$1&amp;"!"&amp;$B$2))+MATCH(H$4,results!$4:$4,0),1,1)),"")</f>
        <v/>
      </c>
    </row>
    <row r="1627" spans="1:8" x14ac:dyDescent="0.4">
      <c r="A1627" s="7">
        <f t="shared" si="125"/>
        <v>1622</v>
      </c>
      <c r="B1627" s="7" t="str">
        <f t="shared" ca="1" si="126"/>
        <v/>
      </c>
      <c r="C1627" s="7" t="str">
        <f t="shared" ca="1" si="127"/>
        <v/>
      </c>
      <c r="D1627" s="10" t="str">
        <f t="shared" ca="1" si="128"/>
        <v/>
      </c>
      <c r="E1627" s="10" t="str">
        <f t="shared" ca="1" si="128"/>
        <v/>
      </c>
      <c r="F1627" s="10" t="str">
        <f t="shared" ca="1" si="129"/>
        <v/>
      </c>
      <c r="G1627" s="10" t="str">
        <f ca="1">IFERROR(OFFSET(INDIRECT($B$1&amp;"!"&amp;$B$2),$C1627,-COLUMN(INDIRECT($B$1&amp;"!"&amp;$B$2))+MATCH(G$4,results!$4:$4,0),1,1),"")</f>
        <v/>
      </c>
      <c r="H1627" s="10" t="str">
        <f ca="1">IFERROR(-VALUE(OFFSET(INDIRECT($B$1&amp;"!"&amp;$B$2),$C1627,-COLUMN(INDIRECT($B$1&amp;"!"&amp;$B$2))+MATCH(H$4,results!$4:$4,0),1,1)),"")</f>
        <v/>
      </c>
    </row>
    <row r="1628" spans="1:8" x14ac:dyDescent="0.4">
      <c r="A1628" s="7">
        <f t="shared" si="125"/>
        <v>1623</v>
      </c>
      <c r="B1628" s="7" t="str">
        <f t="shared" ca="1" si="126"/>
        <v/>
      </c>
      <c r="C1628" s="7" t="str">
        <f t="shared" ca="1" si="127"/>
        <v/>
      </c>
      <c r="D1628" s="10" t="str">
        <f t="shared" ca="1" si="128"/>
        <v/>
      </c>
      <c r="E1628" s="10" t="str">
        <f t="shared" ca="1" si="128"/>
        <v/>
      </c>
      <c r="F1628" s="10" t="str">
        <f t="shared" ca="1" si="129"/>
        <v/>
      </c>
      <c r="G1628" s="10" t="str">
        <f ca="1">IFERROR(OFFSET(INDIRECT($B$1&amp;"!"&amp;$B$2),$C1628,-COLUMN(INDIRECT($B$1&amp;"!"&amp;$B$2))+MATCH(G$4,results!$4:$4,0),1,1),"")</f>
        <v/>
      </c>
      <c r="H1628" s="10" t="str">
        <f ca="1">IFERROR(-VALUE(OFFSET(INDIRECT($B$1&amp;"!"&amp;$B$2),$C1628,-COLUMN(INDIRECT($B$1&amp;"!"&amp;$B$2))+MATCH(H$4,results!$4:$4,0),1,1)),"")</f>
        <v/>
      </c>
    </row>
    <row r="1629" spans="1:8" x14ac:dyDescent="0.4">
      <c r="A1629" s="7">
        <f t="shared" si="125"/>
        <v>1624</v>
      </c>
      <c r="B1629" s="7" t="str">
        <f t="shared" ca="1" si="126"/>
        <v/>
      </c>
      <c r="C1629" s="7" t="str">
        <f t="shared" ca="1" si="127"/>
        <v/>
      </c>
      <c r="D1629" s="10" t="str">
        <f t="shared" ca="1" si="128"/>
        <v/>
      </c>
      <c r="E1629" s="10" t="str">
        <f t="shared" ca="1" si="128"/>
        <v/>
      </c>
      <c r="F1629" s="10" t="str">
        <f t="shared" ca="1" si="129"/>
        <v/>
      </c>
      <c r="G1629" s="10" t="str">
        <f ca="1">IFERROR(OFFSET(INDIRECT($B$1&amp;"!"&amp;$B$2),$C1629,-COLUMN(INDIRECT($B$1&amp;"!"&amp;$B$2))+MATCH(G$4,results!$4:$4,0),1,1),"")</f>
        <v/>
      </c>
      <c r="H1629" s="10" t="str">
        <f ca="1">IFERROR(-VALUE(OFFSET(INDIRECT($B$1&amp;"!"&amp;$B$2),$C1629,-COLUMN(INDIRECT($B$1&amp;"!"&amp;$B$2))+MATCH(H$4,results!$4:$4,0),1,1)),"")</f>
        <v/>
      </c>
    </row>
    <row r="1630" spans="1:8" x14ac:dyDescent="0.4">
      <c r="A1630" s="7">
        <f t="shared" si="125"/>
        <v>1625</v>
      </c>
      <c r="B1630" s="7" t="str">
        <f t="shared" ca="1" si="126"/>
        <v/>
      </c>
      <c r="C1630" s="7" t="str">
        <f t="shared" ca="1" si="127"/>
        <v/>
      </c>
      <c r="D1630" s="10" t="str">
        <f t="shared" ca="1" si="128"/>
        <v/>
      </c>
      <c r="E1630" s="10" t="str">
        <f t="shared" ca="1" si="128"/>
        <v/>
      </c>
      <c r="F1630" s="10" t="str">
        <f t="shared" ca="1" si="129"/>
        <v/>
      </c>
      <c r="G1630" s="10" t="str">
        <f ca="1">IFERROR(OFFSET(INDIRECT($B$1&amp;"!"&amp;$B$2),$C1630,-COLUMN(INDIRECT($B$1&amp;"!"&amp;$B$2))+MATCH(G$4,results!$4:$4,0),1,1),"")</f>
        <v/>
      </c>
      <c r="H1630" s="10" t="str">
        <f ca="1">IFERROR(-VALUE(OFFSET(INDIRECT($B$1&amp;"!"&amp;$B$2),$C1630,-COLUMN(INDIRECT($B$1&amp;"!"&amp;$B$2))+MATCH(H$4,results!$4:$4,0),1,1)),"")</f>
        <v/>
      </c>
    </row>
    <row r="1631" spans="1:8" x14ac:dyDescent="0.4">
      <c r="A1631" s="7">
        <f t="shared" si="125"/>
        <v>1626</v>
      </c>
      <c r="B1631" s="7" t="str">
        <f t="shared" ca="1" si="126"/>
        <v/>
      </c>
      <c r="C1631" s="7" t="str">
        <f t="shared" ca="1" si="127"/>
        <v/>
      </c>
      <c r="D1631" s="10" t="str">
        <f t="shared" ca="1" si="128"/>
        <v/>
      </c>
      <c r="E1631" s="10" t="str">
        <f t="shared" ca="1" si="128"/>
        <v/>
      </c>
      <c r="F1631" s="10" t="str">
        <f t="shared" ca="1" si="129"/>
        <v/>
      </c>
      <c r="G1631" s="10" t="str">
        <f ca="1">IFERROR(OFFSET(INDIRECT($B$1&amp;"!"&amp;$B$2),$C1631,-COLUMN(INDIRECT($B$1&amp;"!"&amp;$B$2))+MATCH(G$4,results!$4:$4,0),1,1),"")</f>
        <v/>
      </c>
      <c r="H1631" s="10" t="str">
        <f ca="1">IFERROR(-VALUE(OFFSET(INDIRECT($B$1&amp;"!"&amp;$B$2),$C1631,-COLUMN(INDIRECT($B$1&amp;"!"&amp;$B$2))+MATCH(H$4,results!$4:$4,0),1,1)),"")</f>
        <v/>
      </c>
    </row>
    <row r="1632" spans="1:8" x14ac:dyDescent="0.4">
      <c r="A1632" s="7">
        <f t="shared" si="125"/>
        <v>1627</v>
      </c>
      <c r="B1632" s="7" t="str">
        <f t="shared" ca="1" si="126"/>
        <v/>
      </c>
      <c r="C1632" s="7" t="str">
        <f t="shared" ca="1" si="127"/>
        <v/>
      </c>
      <c r="D1632" s="10" t="str">
        <f t="shared" ca="1" si="128"/>
        <v/>
      </c>
      <c r="E1632" s="10" t="str">
        <f t="shared" ca="1" si="128"/>
        <v/>
      </c>
      <c r="F1632" s="10" t="str">
        <f t="shared" ca="1" si="129"/>
        <v/>
      </c>
      <c r="G1632" s="10" t="str">
        <f ca="1">IFERROR(OFFSET(INDIRECT($B$1&amp;"!"&amp;$B$2),$C1632,-COLUMN(INDIRECT($B$1&amp;"!"&amp;$B$2))+MATCH(G$4,results!$4:$4,0),1,1),"")</f>
        <v/>
      </c>
      <c r="H1632" s="10" t="str">
        <f ca="1">IFERROR(-VALUE(OFFSET(INDIRECT($B$1&amp;"!"&amp;$B$2),$C1632,-COLUMN(INDIRECT($B$1&amp;"!"&amp;$B$2))+MATCH(H$4,results!$4:$4,0),1,1)),"")</f>
        <v/>
      </c>
    </row>
    <row r="1633" spans="1:8" x14ac:dyDescent="0.4">
      <c r="A1633" s="7">
        <f t="shared" si="125"/>
        <v>1628</v>
      </c>
      <c r="B1633" s="7" t="str">
        <f t="shared" ca="1" si="126"/>
        <v/>
      </c>
      <c r="C1633" s="7" t="str">
        <f t="shared" ca="1" si="127"/>
        <v/>
      </c>
      <c r="D1633" s="10" t="str">
        <f t="shared" ca="1" si="128"/>
        <v/>
      </c>
      <c r="E1633" s="10" t="str">
        <f t="shared" ca="1" si="128"/>
        <v/>
      </c>
      <c r="F1633" s="10" t="str">
        <f t="shared" ca="1" si="129"/>
        <v/>
      </c>
      <c r="G1633" s="10" t="str">
        <f ca="1">IFERROR(OFFSET(INDIRECT($B$1&amp;"!"&amp;$B$2),$C1633,-COLUMN(INDIRECT($B$1&amp;"!"&amp;$B$2))+MATCH(G$4,results!$4:$4,0),1,1),"")</f>
        <v/>
      </c>
      <c r="H1633" s="10" t="str">
        <f ca="1">IFERROR(-VALUE(OFFSET(INDIRECT($B$1&amp;"!"&amp;$B$2),$C1633,-COLUMN(INDIRECT($B$1&amp;"!"&amp;$B$2))+MATCH(H$4,results!$4:$4,0),1,1)),"")</f>
        <v/>
      </c>
    </row>
    <row r="1634" spans="1:8" x14ac:dyDescent="0.4">
      <c r="A1634" s="7">
        <f t="shared" si="125"/>
        <v>1629</v>
      </c>
      <c r="B1634" s="7" t="str">
        <f t="shared" ca="1" si="126"/>
        <v/>
      </c>
      <c r="C1634" s="7" t="str">
        <f t="shared" ca="1" si="127"/>
        <v/>
      </c>
      <c r="D1634" s="10" t="str">
        <f t="shared" ca="1" si="128"/>
        <v/>
      </c>
      <c r="E1634" s="10" t="str">
        <f t="shared" ca="1" si="128"/>
        <v/>
      </c>
      <c r="F1634" s="10" t="str">
        <f t="shared" ca="1" si="129"/>
        <v/>
      </c>
      <c r="G1634" s="10" t="str">
        <f ca="1">IFERROR(OFFSET(INDIRECT($B$1&amp;"!"&amp;$B$2),$C1634,-COLUMN(INDIRECT($B$1&amp;"!"&amp;$B$2))+MATCH(G$4,results!$4:$4,0),1,1),"")</f>
        <v/>
      </c>
      <c r="H1634" s="10" t="str">
        <f ca="1">IFERROR(-VALUE(OFFSET(INDIRECT($B$1&amp;"!"&amp;$B$2),$C1634,-COLUMN(INDIRECT($B$1&amp;"!"&amp;$B$2))+MATCH(H$4,results!$4:$4,0),1,1)),"")</f>
        <v/>
      </c>
    </row>
    <row r="1635" spans="1:8" x14ac:dyDescent="0.4">
      <c r="A1635" s="7">
        <f t="shared" si="125"/>
        <v>1630</v>
      </c>
      <c r="B1635" s="7" t="str">
        <f t="shared" ca="1" si="126"/>
        <v/>
      </c>
      <c r="C1635" s="7" t="str">
        <f t="shared" ca="1" si="127"/>
        <v/>
      </c>
      <c r="D1635" s="10" t="str">
        <f t="shared" ca="1" si="128"/>
        <v/>
      </c>
      <c r="E1635" s="10" t="str">
        <f t="shared" ca="1" si="128"/>
        <v/>
      </c>
      <c r="F1635" s="10" t="str">
        <f t="shared" ca="1" si="129"/>
        <v/>
      </c>
      <c r="G1635" s="10" t="str">
        <f ca="1">IFERROR(OFFSET(INDIRECT($B$1&amp;"!"&amp;$B$2),$C1635,-COLUMN(INDIRECT($B$1&amp;"!"&amp;$B$2))+MATCH(G$4,results!$4:$4,0),1,1),"")</f>
        <v/>
      </c>
      <c r="H1635" s="10" t="str">
        <f ca="1">IFERROR(-VALUE(OFFSET(INDIRECT($B$1&amp;"!"&amp;$B$2),$C1635,-COLUMN(INDIRECT($B$1&amp;"!"&amp;$B$2))+MATCH(H$4,results!$4:$4,0),1,1)),"")</f>
        <v/>
      </c>
    </row>
    <row r="1636" spans="1:8" x14ac:dyDescent="0.4">
      <c r="A1636" s="7">
        <f t="shared" si="125"/>
        <v>1631</v>
      </c>
      <c r="B1636" s="7" t="str">
        <f t="shared" ca="1" si="126"/>
        <v/>
      </c>
      <c r="C1636" s="7" t="str">
        <f t="shared" ca="1" si="127"/>
        <v/>
      </c>
      <c r="D1636" s="10" t="str">
        <f t="shared" ca="1" si="128"/>
        <v/>
      </c>
      <c r="E1636" s="10" t="str">
        <f t="shared" ca="1" si="128"/>
        <v/>
      </c>
      <c r="F1636" s="10" t="str">
        <f t="shared" ca="1" si="129"/>
        <v/>
      </c>
      <c r="G1636" s="10" t="str">
        <f ca="1">IFERROR(OFFSET(INDIRECT($B$1&amp;"!"&amp;$B$2),$C1636,-COLUMN(INDIRECT($B$1&amp;"!"&amp;$B$2))+MATCH(G$4,results!$4:$4,0),1,1),"")</f>
        <v/>
      </c>
      <c r="H1636" s="10" t="str">
        <f ca="1">IFERROR(-VALUE(OFFSET(INDIRECT($B$1&amp;"!"&amp;$B$2),$C1636,-COLUMN(INDIRECT($B$1&amp;"!"&amp;$B$2))+MATCH(H$4,results!$4:$4,0),1,1)),"")</f>
        <v/>
      </c>
    </row>
    <row r="1637" spans="1:8" x14ac:dyDescent="0.4">
      <c r="A1637" s="7">
        <f t="shared" si="125"/>
        <v>1632</v>
      </c>
      <c r="B1637" s="7" t="str">
        <f t="shared" ca="1" si="126"/>
        <v/>
      </c>
      <c r="C1637" s="7" t="str">
        <f t="shared" ca="1" si="127"/>
        <v/>
      </c>
      <c r="D1637" s="10" t="str">
        <f t="shared" ca="1" si="128"/>
        <v/>
      </c>
      <c r="E1637" s="10" t="str">
        <f t="shared" ca="1" si="128"/>
        <v/>
      </c>
      <c r="F1637" s="10" t="str">
        <f t="shared" ca="1" si="129"/>
        <v/>
      </c>
      <c r="G1637" s="10" t="str">
        <f ca="1">IFERROR(OFFSET(INDIRECT($B$1&amp;"!"&amp;$B$2),$C1637,-COLUMN(INDIRECT($B$1&amp;"!"&amp;$B$2))+MATCH(G$4,results!$4:$4,0),1,1),"")</f>
        <v/>
      </c>
      <c r="H1637" s="10" t="str">
        <f ca="1">IFERROR(-VALUE(OFFSET(INDIRECT($B$1&amp;"!"&amp;$B$2),$C1637,-COLUMN(INDIRECT($B$1&amp;"!"&amp;$B$2))+MATCH(H$4,results!$4:$4,0),1,1)),"")</f>
        <v/>
      </c>
    </row>
    <row r="1638" spans="1:8" x14ac:dyDescent="0.4">
      <c r="A1638" s="7">
        <f t="shared" si="125"/>
        <v>1633</v>
      </c>
      <c r="B1638" s="7" t="str">
        <f t="shared" ca="1" si="126"/>
        <v/>
      </c>
      <c r="C1638" s="7" t="str">
        <f t="shared" ca="1" si="127"/>
        <v/>
      </c>
      <c r="D1638" s="10" t="str">
        <f t="shared" ca="1" si="128"/>
        <v/>
      </c>
      <c r="E1638" s="10" t="str">
        <f t="shared" ca="1" si="128"/>
        <v/>
      </c>
      <c r="F1638" s="10" t="str">
        <f t="shared" ca="1" si="129"/>
        <v/>
      </c>
      <c r="G1638" s="10" t="str">
        <f ca="1">IFERROR(OFFSET(INDIRECT($B$1&amp;"!"&amp;$B$2),$C1638,-COLUMN(INDIRECT($B$1&amp;"!"&amp;$B$2))+MATCH(G$4,results!$4:$4,0),1,1),"")</f>
        <v/>
      </c>
      <c r="H1638" s="10" t="str">
        <f ca="1">IFERROR(-VALUE(OFFSET(INDIRECT($B$1&amp;"!"&amp;$B$2),$C1638,-COLUMN(INDIRECT($B$1&amp;"!"&amp;$B$2))+MATCH(H$4,results!$4:$4,0),1,1)),"")</f>
        <v/>
      </c>
    </row>
    <row r="1639" spans="1:8" x14ac:dyDescent="0.4">
      <c r="A1639" s="7">
        <f t="shared" si="125"/>
        <v>1634</v>
      </c>
      <c r="B1639" s="7" t="str">
        <f t="shared" ca="1" si="126"/>
        <v/>
      </c>
      <c r="C1639" s="7" t="str">
        <f t="shared" ca="1" si="127"/>
        <v/>
      </c>
      <c r="D1639" s="10" t="str">
        <f t="shared" ca="1" si="128"/>
        <v/>
      </c>
      <c r="E1639" s="10" t="str">
        <f t="shared" ca="1" si="128"/>
        <v/>
      </c>
      <c r="F1639" s="10" t="str">
        <f t="shared" ca="1" si="129"/>
        <v/>
      </c>
      <c r="G1639" s="10" t="str">
        <f ca="1">IFERROR(OFFSET(INDIRECT($B$1&amp;"!"&amp;$B$2),$C1639,-COLUMN(INDIRECT($B$1&amp;"!"&amp;$B$2))+MATCH(G$4,results!$4:$4,0),1,1),"")</f>
        <v/>
      </c>
      <c r="H1639" s="10" t="str">
        <f ca="1">IFERROR(-VALUE(OFFSET(INDIRECT($B$1&amp;"!"&amp;$B$2),$C1639,-COLUMN(INDIRECT($B$1&amp;"!"&amp;$B$2))+MATCH(H$4,results!$4:$4,0),1,1)),"")</f>
        <v/>
      </c>
    </row>
    <row r="1640" spans="1:8" x14ac:dyDescent="0.4">
      <c r="A1640" s="7">
        <f t="shared" si="125"/>
        <v>1635</v>
      </c>
      <c r="B1640" s="7" t="str">
        <f t="shared" ca="1" si="126"/>
        <v/>
      </c>
      <c r="C1640" s="7" t="str">
        <f t="shared" ca="1" si="127"/>
        <v/>
      </c>
      <c r="D1640" s="10" t="str">
        <f t="shared" ca="1" si="128"/>
        <v/>
      </c>
      <c r="E1640" s="10" t="str">
        <f t="shared" ca="1" si="128"/>
        <v/>
      </c>
      <c r="F1640" s="10" t="str">
        <f t="shared" ca="1" si="129"/>
        <v/>
      </c>
      <c r="G1640" s="10" t="str">
        <f ca="1">IFERROR(OFFSET(INDIRECT($B$1&amp;"!"&amp;$B$2),$C1640,-COLUMN(INDIRECT($B$1&amp;"!"&amp;$B$2))+MATCH(G$4,results!$4:$4,0),1,1),"")</f>
        <v/>
      </c>
      <c r="H1640" s="10" t="str">
        <f ca="1">IFERROR(-VALUE(OFFSET(INDIRECT($B$1&amp;"!"&amp;$B$2),$C1640,-COLUMN(INDIRECT($B$1&amp;"!"&amp;$B$2))+MATCH(H$4,results!$4:$4,0),1,1)),"")</f>
        <v/>
      </c>
    </row>
    <row r="1641" spans="1:8" x14ac:dyDescent="0.4">
      <c r="A1641" s="7">
        <f t="shared" si="125"/>
        <v>1636</v>
      </c>
      <c r="B1641" s="7" t="str">
        <f t="shared" ca="1" si="126"/>
        <v/>
      </c>
      <c r="C1641" s="7" t="str">
        <f t="shared" ca="1" si="127"/>
        <v/>
      </c>
      <c r="D1641" s="10" t="str">
        <f t="shared" ca="1" si="128"/>
        <v/>
      </c>
      <c r="E1641" s="10" t="str">
        <f t="shared" ca="1" si="128"/>
        <v/>
      </c>
      <c r="F1641" s="10" t="str">
        <f t="shared" ca="1" si="129"/>
        <v/>
      </c>
      <c r="G1641" s="10" t="str">
        <f ca="1">IFERROR(OFFSET(INDIRECT($B$1&amp;"!"&amp;$B$2),$C1641,-COLUMN(INDIRECT($B$1&amp;"!"&amp;$B$2))+MATCH(G$4,results!$4:$4,0),1,1),"")</f>
        <v/>
      </c>
      <c r="H1641" s="10" t="str">
        <f ca="1">IFERROR(-VALUE(OFFSET(INDIRECT($B$1&amp;"!"&amp;$B$2),$C1641,-COLUMN(INDIRECT($B$1&amp;"!"&amp;$B$2))+MATCH(H$4,results!$4:$4,0),1,1)),"")</f>
        <v/>
      </c>
    </row>
    <row r="1642" spans="1:8" x14ac:dyDescent="0.4">
      <c r="A1642" s="7">
        <f t="shared" si="125"/>
        <v>1637</v>
      </c>
      <c r="B1642" s="7" t="str">
        <f t="shared" ca="1" si="126"/>
        <v/>
      </c>
      <c r="C1642" s="7" t="str">
        <f t="shared" ca="1" si="127"/>
        <v/>
      </c>
      <c r="D1642" s="10" t="str">
        <f t="shared" ca="1" si="128"/>
        <v/>
      </c>
      <c r="E1642" s="10" t="str">
        <f t="shared" ca="1" si="128"/>
        <v/>
      </c>
      <c r="F1642" s="10" t="str">
        <f t="shared" ca="1" si="129"/>
        <v/>
      </c>
      <c r="G1642" s="10" t="str">
        <f ca="1">IFERROR(OFFSET(INDIRECT($B$1&amp;"!"&amp;$B$2),$C1642,-COLUMN(INDIRECT($B$1&amp;"!"&amp;$B$2))+MATCH(G$4,results!$4:$4,0),1,1),"")</f>
        <v/>
      </c>
      <c r="H1642" s="10" t="str">
        <f ca="1">IFERROR(-VALUE(OFFSET(INDIRECT($B$1&amp;"!"&amp;$B$2),$C1642,-COLUMN(INDIRECT($B$1&amp;"!"&amp;$B$2))+MATCH(H$4,results!$4:$4,0),1,1)),"")</f>
        <v/>
      </c>
    </row>
    <row r="1643" spans="1:8" x14ac:dyDescent="0.4">
      <c r="A1643" s="7">
        <f t="shared" si="125"/>
        <v>1638</v>
      </c>
      <c r="B1643" s="7" t="str">
        <f t="shared" ca="1" si="126"/>
        <v/>
      </c>
      <c r="C1643" s="7" t="str">
        <f t="shared" ca="1" si="127"/>
        <v/>
      </c>
      <c r="D1643" s="10" t="str">
        <f t="shared" ca="1" si="128"/>
        <v/>
      </c>
      <c r="E1643" s="10" t="str">
        <f t="shared" ca="1" si="128"/>
        <v/>
      </c>
      <c r="F1643" s="10" t="str">
        <f t="shared" ca="1" si="129"/>
        <v/>
      </c>
      <c r="G1643" s="10" t="str">
        <f ca="1">IFERROR(OFFSET(INDIRECT($B$1&amp;"!"&amp;$B$2),$C1643,-COLUMN(INDIRECT($B$1&amp;"!"&amp;$B$2))+MATCH(G$4,results!$4:$4,0),1,1),"")</f>
        <v/>
      </c>
      <c r="H1643" s="10" t="str">
        <f ca="1">IFERROR(-VALUE(OFFSET(INDIRECT($B$1&amp;"!"&amp;$B$2),$C1643,-COLUMN(INDIRECT($B$1&amp;"!"&amp;$B$2))+MATCH(H$4,results!$4:$4,0),1,1)),"")</f>
        <v/>
      </c>
    </row>
    <row r="1644" spans="1:8" x14ac:dyDescent="0.4">
      <c r="A1644" s="7">
        <f t="shared" si="125"/>
        <v>1639</v>
      </c>
      <c r="B1644" s="7" t="str">
        <f t="shared" ca="1" si="126"/>
        <v/>
      </c>
      <c r="C1644" s="7" t="str">
        <f t="shared" ca="1" si="127"/>
        <v/>
      </c>
      <c r="D1644" s="10" t="str">
        <f t="shared" ca="1" si="128"/>
        <v/>
      </c>
      <c r="E1644" s="10" t="str">
        <f t="shared" ca="1" si="128"/>
        <v/>
      </c>
      <c r="F1644" s="10" t="str">
        <f t="shared" ca="1" si="129"/>
        <v/>
      </c>
      <c r="G1644" s="10" t="str">
        <f ca="1">IFERROR(OFFSET(INDIRECT($B$1&amp;"!"&amp;$B$2),$C1644,-COLUMN(INDIRECT($B$1&amp;"!"&amp;$B$2))+MATCH(G$4,results!$4:$4,0),1,1),"")</f>
        <v/>
      </c>
      <c r="H1644" s="10" t="str">
        <f ca="1">IFERROR(-VALUE(OFFSET(INDIRECT($B$1&amp;"!"&amp;$B$2),$C1644,-COLUMN(INDIRECT($B$1&amp;"!"&amp;$B$2))+MATCH(H$4,results!$4:$4,0),1,1)),"")</f>
        <v/>
      </c>
    </row>
    <row r="1645" spans="1:8" x14ac:dyDescent="0.4">
      <c r="A1645" s="7">
        <f t="shared" si="125"/>
        <v>1640</v>
      </c>
      <c r="B1645" s="7" t="str">
        <f t="shared" ca="1" si="126"/>
        <v/>
      </c>
      <c r="C1645" s="7" t="str">
        <f t="shared" ca="1" si="127"/>
        <v/>
      </c>
      <c r="D1645" s="10" t="str">
        <f t="shared" ca="1" si="128"/>
        <v/>
      </c>
      <c r="E1645" s="10" t="str">
        <f t="shared" ca="1" si="128"/>
        <v/>
      </c>
      <c r="F1645" s="10" t="str">
        <f t="shared" ca="1" si="129"/>
        <v/>
      </c>
      <c r="G1645" s="10" t="str">
        <f ca="1">IFERROR(OFFSET(INDIRECT($B$1&amp;"!"&amp;$B$2),$C1645,-COLUMN(INDIRECT($B$1&amp;"!"&amp;$B$2))+MATCH(G$4,results!$4:$4,0),1,1),"")</f>
        <v/>
      </c>
      <c r="H1645" s="10" t="str">
        <f ca="1">IFERROR(-VALUE(OFFSET(INDIRECT($B$1&amp;"!"&amp;$B$2),$C1645,-COLUMN(INDIRECT($B$1&amp;"!"&amp;$B$2))+MATCH(H$4,results!$4:$4,0),1,1)),"")</f>
        <v/>
      </c>
    </row>
    <row r="1646" spans="1:8" x14ac:dyDescent="0.4">
      <c r="A1646" s="7">
        <f t="shared" si="125"/>
        <v>1641</v>
      </c>
      <c r="B1646" s="7" t="str">
        <f t="shared" ca="1" si="126"/>
        <v/>
      </c>
      <c r="C1646" s="7" t="str">
        <f t="shared" ca="1" si="127"/>
        <v/>
      </c>
      <c r="D1646" s="10" t="str">
        <f t="shared" ca="1" si="128"/>
        <v/>
      </c>
      <c r="E1646" s="10" t="str">
        <f t="shared" ca="1" si="128"/>
        <v/>
      </c>
      <c r="F1646" s="10" t="str">
        <f t="shared" ca="1" si="129"/>
        <v/>
      </c>
      <c r="G1646" s="10" t="str">
        <f ca="1">IFERROR(OFFSET(INDIRECT($B$1&amp;"!"&amp;$B$2),$C1646,-COLUMN(INDIRECT($B$1&amp;"!"&amp;$B$2))+MATCH(G$4,results!$4:$4,0),1,1),"")</f>
        <v/>
      </c>
      <c r="H1646" s="10" t="str">
        <f ca="1">IFERROR(-VALUE(OFFSET(INDIRECT($B$1&amp;"!"&amp;$B$2),$C1646,-COLUMN(INDIRECT($B$1&amp;"!"&amp;$B$2))+MATCH(H$4,results!$4:$4,0),1,1)),"")</f>
        <v/>
      </c>
    </row>
    <row r="1647" spans="1:8" x14ac:dyDescent="0.4">
      <c r="A1647" s="7">
        <f t="shared" si="125"/>
        <v>1642</v>
      </c>
      <c r="B1647" s="7" t="str">
        <f t="shared" ca="1" si="126"/>
        <v/>
      </c>
      <c r="C1647" s="7" t="str">
        <f t="shared" ca="1" si="127"/>
        <v/>
      </c>
      <c r="D1647" s="10" t="str">
        <f t="shared" ca="1" si="128"/>
        <v/>
      </c>
      <c r="E1647" s="10" t="str">
        <f t="shared" ca="1" si="128"/>
        <v/>
      </c>
      <c r="F1647" s="10" t="str">
        <f t="shared" ca="1" si="129"/>
        <v/>
      </c>
      <c r="G1647" s="10" t="str">
        <f ca="1">IFERROR(OFFSET(INDIRECT($B$1&amp;"!"&amp;$B$2),$C1647,-COLUMN(INDIRECT($B$1&amp;"!"&amp;$B$2))+MATCH(G$4,results!$4:$4,0),1,1),"")</f>
        <v/>
      </c>
      <c r="H1647" s="10" t="str">
        <f ca="1">IFERROR(-VALUE(OFFSET(INDIRECT($B$1&amp;"!"&amp;$B$2),$C1647,-COLUMN(INDIRECT($B$1&amp;"!"&amp;$B$2))+MATCH(H$4,results!$4:$4,0),1,1)),"")</f>
        <v/>
      </c>
    </row>
    <row r="1648" spans="1:8" x14ac:dyDescent="0.4">
      <c r="A1648" s="7">
        <f t="shared" si="125"/>
        <v>1643</v>
      </c>
      <c r="B1648" s="7" t="str">
        <f t="shared" ca="1" si="126"/>
        <v/>
      </c>
      <c r="C1648" s="7" t="str">
        <f t="shared" ca="1" si="127"/>
        <v/>
      </c>
      <c r="D1648" s="10" t="str">
        <f t="shared" ca="1" si="128"/>
        <v/>
      </c>
      <c r="E1648" s="10" t="str">
        <f t="shared" ca="1" si="128"/>
        <v/>
      </c>
      <c r="F1648" s="10" t="str">
        <f t="shared" ca="1" si="129"/>
        <v/>
      </c>
      <c r="G1648" s="10" t="str">
        <f ca="1">IFERROR(OFFSET(INDIRECT($B$1&amp;"!"&amp;$B$2),$C1648,-COLUMN(INDIRECT($B$1&amp;"!"&amp;$B$2))+MATCH(G$4,results!$4:$4,0),1,1),"")</f>
        <v/>
      </c>
      <c r="H1648" s="10" t="str">
        <f ca="1">IFERROR(-VALUE(OFFSET(INDIRECT($B$1&amp;"!"&amp;$B$2),$C1648,-COLUMN(INDIRECT($B$1&amp;"!"&amp;$B$2))+MATCH(H$4,results!$4:$4,0),1,1)),"")</f>
        <v/>
      </c>
    </row>
    <row r="1649" spans="1:8" x14ac:dyDescent="0.4">
      <c r="A1649" s="7">
        <f t="shared" si="125"/>
        <v>1644</v>
      </c>
      <c r="B1649" s="7" t="str">
        <f t="shared" ca="1" si="126"/>
        <v/>
      </c>
      <c r="C1649" s="7" t="str">
        <f t="shared" ca="1" si="127"/>
        <v/>
      </c>
      <c r="D1649" s="10" t="str">
        <f t="shared" ca="1" si="128"/>
        <v/>
      </c>
      <c r="E1649" s="10" t="str">
        <f t="shared" ca="1" si="128"/>
        <v/>
      </c>
      <c r="F1649" s="10" t="str">
        <f t="shared" ca="1" si="129"/>
        <v/>
      </c>
      <c r="G1649" s="10" t="str">
        <f ca="1">IFERROR(OFFSET(INDIRECT($B$1&amp;"!"&amp;$B$2),$C1649,-COLUMN(INDIRECT($B$1&amp;"!"&amp;$B$2))+MATCH(G$4,results!$4:$4,0),1,1),"")</f>
        <v/>
      </c>
      <c r="H1649" s="10" t="str">
        <f ca="1">IFERROR(-VALUE(OFFSET(INDIRECT($B$1&amp;"!"&amp;$B$2),$C1649,-COLUMN(INDIRECT($B$1&amp;"!"&amp;$B$2))+MATCH(H$4,results!$4:$4,0),1,1)),"")</f>
        <v/>
      </c>
    </row>
    <row r="1650" spans="1:8" x14ac:dyDescent="0.4">
      <c r="A1650" s="7">
        <f t="shared" si="125"/>
        <v>1645</v>
      </c>
      <c r="B1650" s="7" t="str">
        <f t="shared" ca="1" si="126"/>
        <v/>
      </c>
      <c r="C1650" s="7" t="str">
        <f t="shared" ca="1" si="127"/>
        <v/>
      </c>
      <c r="D1650" s="10" t="str">
        <f t="shared" ca="1" si="128"/>
        <v/>
      </c>
      <c r="E1650" s="10" t="str">
        <f t="shared" ca="1" si="128"/>
        <v/>
      </c>
      <c r="F1650" s="10" t="str">
        <f t="shared" ca="1" si="129"/>
        <v/>
      </c>
      <c r="G1650" s="10" t="str">
        <f ca="1">IFERROR(OFFSET(INDIRECT($B$1&amp;"!"&amp;$B$2),$C1650,-COLUMN(INDIRECT($B$1&amp;"!"&amp;$B$2))+MATCH(G$4,results!$4:$4,0),1,1),"")</f>
        <v/>
      </c>
      <c r="H1650" s="10" t="str">
        <f ca="1">IFERROR(-VALUE(OFFSET(INDIRECT($B$1&amp;"!"&amp;$B$2),$C1650,-COLUMN(INDIRECT($B$1&amp;"!"&amp;$B$2))+MATCH(H$4,results!$4:$4,0),1,1)),"")</f>
        <v/>
      </c>
    </row>
    <row r="1651" spans="1:8" x14ac:dyDescent="0.4">
      <c r="A1651" s="7">
        <f t="shared" si="125"/>
        <v>1646</v>
      </c>
      <c r="B1651" s="7" t="str">
        <f t="shared" ca="1" si="126"/>
        <v/>
      </c>
      <c r="C1651" s="7" t="str">
        <f t="shared" ca="1" si="127"/>
        <v/>
      </c>
      <c r="D1651" s="10" t="str">
        <f t="shared" ca="1" si="128"/>
        <v/>
      </c>
      <c r="E1651" s="10" t="str">
        <f t="shared" ca="1" si="128"/>
        <v/>
      </c>
      <c r="F1651" s="10" t="str">
        <f t="shared" ca="1" si="129"/>
        <v/>
      </c>
      <c r="G1651" s="10" t="str">
        <f ca="1">IFERROR(OFFSET(INDIRECT($B$1&amp;"!"&amp;$B$2),$C1651,-COLUMN(INDIRECT($B$1&amp;"!"&amp;$B$2))+MATCH(G$4,results!$4:$4,0),1,1),"")</f>
        <v/>
      </c>
      <c r="H1651" s="10" t="str">
        <f ca="1">IFERROR(-VALUE(OFFSET(INDIRECT($B$1&amp;"!"&amp;$B$2),$C1651,-COLUMN(INDIRECT($B$1&amp;"!"&amp;$B$2))+MATCH(H$4,results!$4:$4,0),1,1)),"")</f>
        <v/>
      </c>
    </row>
    <row r="1652" spans="1:8" x14ac:dyDescent="0.4">
      <c r="A1652" s="7">
        <f t="shared" si="125"/>
        <v>1647</v>
      </c>
      <c r="B1652" s="7" t="str">
        <f t="shared" ca="1" si="126"/>
        <v/>
      </c>
      <c r="C1652" s="7" t="str">
        <f t="shared" ca="1" si="127"/>
        <v/>
      </c>
      <c r="D1652" s="10" t="str">
        <f t="shared" ca="1" si="128"/>
        <v/>
      </c>
      <c r="E1652" s="10" t="str">
        <f t="shared" ca="1" si="128"/>
        <v/>
      </c>
      <c r="F1652" s="10" t="str">
        <f t="shared" ca="1" si="129"/>
        <v/>
      </c>
      <c r="G1652" s="10" t="str">
        <f ca="1">IFERROR(OFFSET(INDIRECT($B$1&amp;"!"&amp;$B$2),$C1652,-COLUMN(INDIRECT($B$1&amp;"!"&amp;$B$2))+MATCH(G$4,results!$4:$4,0),1,1),"")</f>
        <v/>
      </c>
      <c r="H1652" s="10" t="str">
        <f ca="1">IFERROR(-VALUE(OFFSET(INDIRECT($B$1&amp;"!"&amp;$B$2),$C1652,-COLUMN(INDIRECT($B$1&amp;"!"&amp;$B$2))+MATCH(H$4,results!$4:$4,0),1,1)),"")</f>
        <v/>
      </c>
    </row>
    <row r="1653" spans="1:8" x14ac:dyDescent="0.4">
      <c r="A1653" s="7">
        <f t="shared" si="125"/>
        <v>1648</v>
      </c>
      <c r="B1653" s="7" t="str">
        <f t="shared" ca="1" si="126"/>
        <v/>
      </c>
      <c r="C1653" s="7" t="str">
        <f t="shared" ca="1" si="127"/>
        <v/>
      </c>
      <c r="D1653" s="10" t="str">
        <f t="shared" ca="1" si="128"/>
        <v/>
      </c>
      <c r="E1653" s="10" t="str">
        <f t="shared" ca="1" si="128"/>
        <v/>
      </c>
      <c r="F1653" s="10" t="str">
        <f t="shared" ca="1" si="129"/>
        <v/>
      </c>
      <c r="G1653" s="10" t="str">
        <f ca="1">IFERROR(OFFSET(INDIRECT($B$1&amp;"!"&amp;$B$2),$C1653,-COLUMN(INDIRECT($B$1&amp;"!"&amp;$B$2))+MATCH(G$4,results!$4:$4,0),1,1),"")</f>
        <v/>
      </c>
      <c r="H1653" s="10" t="str">
        <f ca="1">IFERROR(-VALUE(OFFSET(INDIRECT($B$1&amp;"!"&amp;$B$2),$C1653,-COLUMN(INDIRECT($B$1&amp;"!"&amp;$B$2))+MATCH(H$4,results!$4:$4,0),1,1)),"")</f>
        <v/>
      </c>
    </row>
    <row r="1654" spans="1:8" x14ac:dyDescent="0.4">
      <c r="A1654" s="7">
        <f t="shared" si="125"/>
        <v>1649</v>
      </c>
      <c r="B1654" s="7" t="str">
        <f t="shared" ca="1" si="126"/>
        <v/>
      </c>
      <c r="C1654" s="7" t="str">
        <f t="shared" ca="1" si="127"/>
        <v/>
      </c>
      <c r="D1654" s="10" t="str">
        <f t="shared" ca="1" si="128"/>
        <v/>
      </c>
      <c r="E1654" s="10" t="str">
        <f t="shared" ca="1" si="128"/>
        <v/>
      </c>
      <c r="F1654" s="10" t="str">
        <f t="shared" ca="1" si="129"/>
        <v/>
      </c>
      <c r="G1654" s="10" t="str">
        <f ca="1">IFERROR(OFFSET(INDIRECT($B$1&amp;"!"&amp;$B$2),$C1654,-COLUMN(INDIRECT($B$1&amp;"!"&amp;$B$2))+MATCH(G$4,results!$4:$4,0),1,1),"")</f>
        <v/>
      </c>
      <c r="H1654" s="10" t="str">
        <f ca="1">IFERROR(-VALUE(OFFSET(INDIRECT($B$1&amp;"!"&amp;$B$2),$C1654,-COLUMN(INDIRECT($B$1&amp;"!"&amp;$B$2))+MATCH(H$4,results!$4:$4,0),1,1)),"")</f>
        <v/>
      </c>
    </row>
    <row r="1655" spans="1:8" x14ac:dyDescent="0.4">
      <c r="A1655" s="7">
        <f t="shared" si="125"/>
        <v>1650</v>
      </c>
      <c r="B1655" s="7" t="str">
        <f t="shared" ca="1" si="126"/>
        <v/>
      </c>
      <c r="C1655" s="7" t="str">
        <f t="shared" ca="1" si="127"/>
        <v/>
      </c>
      <c r="D1655" s="10" t="str">
        <f t="shared" ca="1" si="128"/>
        <v/>
      </c>
      <c r="E1655" s="10" t="str">
        <f t="shared" ca="1" si="128"/>
        <v/>
      </c>
      <c r="F1655" s="10" t="str">
        <f t="shared" ca="1" si="129"/>
        <v/>
      </c>
      <c r="G1655" s="10" t="str">
        <f ca="1">IFERROR(OFFSET(INDIRECT($B$1&amp;"!"&amp;$B$2),$C1655,-COLUMN(INDIRECT($B$1&amp;"!"&amp;$B$2))+MATCH(G$4,results!$4:$4,0),1,1),"")</f>
        <v/>
      </c>
      <c r="H1655" s="10" t="str">
        <f ca="1">IFERROR(-VALUE(OFFSET(INDIRECT($B$1&amp;"!"&amp;$B$2),$C1655,-COLUMN(INDIRECT($B$1&amp;"!"&amp;$B$2))+MATCH(H$4,results!$4:$4,0),1,1)),"")</f>
        <v/>
      </c>
    </row>
    <row r="1656" spans="1:8" x14ac:dyDescent="0.4">
      <c r="A1656" s="7">
        <f t="shared" si="125"/>
        <v>1651</v>
      </c>
      <c r="B1656" s="7" t="str">
        <f t="shared" ca="1" si="126"/>
        <v/>
      </c>
      <c r="C1656" s="7" t="str">
        <f t="shared" ca="1" si="127"/>
        <v/>
      </c>
      <c r="D1656" s="10" t="str">
        <f t="shared" ca="1" si="128"/>
        <v/>
      </c>
      <c r="E1656" s="10" t="str">
        <f t="shared" ca="1" si="128"/>
        <v/>
      </c>
      <c r="F1656" s="10" t="str">
        <f t="shared" ca="1" si="129"/>
        <v/>
      </c>
      <c r="G1656" s="10" t="str">
        <f ca="1">IFERROR(OFFSET(INDIRECT($B$1&amp;"!"&amp;$B$2),$C1656,-COLUMN(INDIRECT($B$1&amp;"!"&amp;$B$2))+MATCH(G$4,results!$4:$4,0),1,1),"")</f>
        <v/>
      </c>
      <c r="H1656" s="10" t="str">
        <f ca="1">IFERROR(-VALUE(OFFSET(INDIRECT($B$1&amp;"!"&amp;$B$2),$C1656,-COLUMN(INDIRECT($B$1&amp;"!"&amp;$B$2))+MATCH(H$4,results!$4:$4,0),1,1)),"")</f>
        <v/>
      </c>
    </row>
    <row r="1657" spans="1:8" x14ac:dyDescent="0.4">
      <c r="A1657" s="7">
        <f t="shared" si="125"/>
        <v>1652</v>
      </c>
      <c r="B1657" s="7" t="str">
        <f t="shared" ca="1" si="126"/>
        <v/>
      </c>
      <c r="C1657" s="7" t="str">
        <f t="shared" ca="1" si="127"/>
        <v/>
      </c>
      <c r="D1657" s="10" t="str">
        <f t="shared" ca="1" si="128"/>
        <v/>
      </c>
      <c r="E1657" s="10" t="str">
        <f t="shared" ca="1" si="128"/>
        <v/>
      </c>
      <c r="F1657" s="10" t="str">
        <f t="shared" ca="1" si="129"/>
        <v/>
      </c>
      <c r="G1657" s="10" t="str">
        <f ca="1">IFERROR(OFFSET(INDIRECT($B$1&amp;"!"&amp;$B$2),$C1657,-COLUMN(INDIRECT($B$1&amp;"!"&amp;$B$2))+MATCH(G$4,results!$4:$4,0),1,1),"")</f>
        <v/>
      </c>
      <c r="H1657" s="10" t="str">
        <f ca="1">IFERROR(-VALUE(OFFSET(INDIRECT($B$1&amp;"!"&amp;$B$2),$C1657,-COLUMN(INDIRECT($B$1&amp;"!"&amp;$B$2))+MATCH(H$4,results!$4:$4,0),1,1)),"")</f>
        <v/>
      </c>
    </row>
    <row r="1658" spans="1:8" x14ac:dyDescent="0.4">
      <c r="A1658" s="7">
        <f t="shared" si="125"/>
        <v>1653</v>
      </c>
      <c r="B1658" s="7" t="str">
        <f t="shared" ca="1" si="126"/>
        <v/>
      </c>
      <c r="C1658" s="7" t="str">
        <f t="shared" ca="1" si="127"/>
        <v/>
      </c>
      <c r="D1658" s="10" t="str">
        <f t="shared" ca="1" si="128"/>
        <v/>
      </c>
      <c r="E1658" s="10" t="str">
        <f t="shared" ca="1" si="128"/>
        <v/>
      </c>
      <c r="F1658" s="10" t="str">
        <f t="shared" ca="1" si="129"/>
        <v/>
      </c>
      <c r="G1658" s="10" t="str">
        <f ca="1">IFERROR(OFFSET(INDIRECT($B$1&amp;"!"&amp;$B$2),$C1658,-COLUMN(INDIRECT($B$1&amp;"!"&amp;$B$2))+MATCH(G$4,results!$4:$4,0),1,1),"")</f>
        <v/>
      </c>
      <c r="H1658" s="10" t="str">
        <f ca="1">IFERROR(-VALUE(OFFSET(INDIRECT($B$1&amp;"!"&amp;$B$2),$C1658,-COLUMN(INDIRECT($B$1&amp;"!"&amp;$B$2))+MATCH(H$4,results!$4:$4,0),1,1)),"")</f>
        <v/>
      </c>
    </row>
    <row r="1659" spans="1:8" x14ac:dyDescent="0.4">
      <c r="A1659" s="7">
        <f t="shared" si="125"/>
        <v>1654</v>
      </c>
      <c r="B1659" s="7" t="str">
        <f t="shared" ca="1" si="126"/>
        <v/>
      </c>
      <c r="C1659" s="7" t="str">
        <f t="shared" ca="1" si="127"/>
        <v/>
      </c>
      <c r="D1659" s="10" t="str">
        <f t="shared" ca="1" si="128"/>
        <v/>
      </c>
      <c r="E1659" s="10" t="str">
        <f t="shared" ca="1" si="128"/>
        <v/>
      </c>
      <c r="F1659" s="10" t="str">
        <f t="shared" ca="1" si="129"/>
        <v/>
      </c>
      <c r="G1659" s="10" t="str">
        <f ca="1">IFERROR(OFFSET(INDIRECT($B$1&amp;"!"&amp;$B$2),$C1659,-COLUMN(INDIRECT($B$1&amp;"!"&amp;$B$2))+MATCH(G$4,results!$4:$4,0),1,1),"")</f>
        <v/>
      </c>
      <c r="H1659" s="10" t="str">
        <f ca="1">IFERROR(-VALUE(OFFSET(INDIRECT($B$1&amp;"!"&amp;$B$2),$C1659,-COLUMN(INDIRECT($B$1&amp;"!"&amp;$B$2))+MATCH(H$4,results!$4:$4,0),1,1)),"")</f>
        <v/>
      </c>
    </row>
    <row r="1660" spans="1:8" x14ac:dyDescent="0.4">
      <c r="A1660" s="7">
        <f t="shared" si="125"/>
        <v>1655</v>
      </c>
      <c r="B1660" s="7" t="str">
        <f t="shared" ca="1" si="126"/>
        <v/>
      </c>
      <c r="C1660" s="7" t="str">
        <f t="shared" ca="1" si="127"/>
        <v/>
      </c>
      <c r="D1660" s="10" t="str">
        <f t="shared" ca="1" si="128"/>
        <v/>
      </c>
      <c r="E1660" s="10" t="str">
        <f t="shared" ca="1" si="128"/>
        <v/>
      </c>
      <c r="F1660" s="10" t="str">
        <f t="shared" ca="1" si="129"/>
        <v/>
      </c>
      <c r="G1660" s="10" t="str">
        <f ca="1">IFERROR(OFFSET(INDIRECT($B$1&amp;"!"&amp;$B$2),$C1660,-COLUMN(INDIRECT($B$1&amp;"!"&amp;$B$2))+MATCH(G$4,results!$4:$4,0),1,1),"")</f>
        <v/>
      </c>
      <c r="H1660" s="10" t="str">
        <f ca="1">IFERROR(-VALUE(OFFSET(INDIRECT($B$1&amp;"!"&amp;$B$2),$C1660,-COLUMN(INDIRECT($B$1&amp;"!"&amp;$B$2))+MATCH(H$4,results!$4:$4,0),1,1)),"")</f>
        <v/>
      </c>
    </row>
    <row r="1661" spans="1:8" x14ac:dyDescent="0.4">
      <c r="A1661" s="7">
        <f t="shared" si="125"/>
        <v>1656</v>
      </c>
      <c r="B1661" s="7" t="str">
        <f t="shared" ca="1" si="126"/>
        <v/>
      </c>
      <c r="C1661" s="7" t="str">
        <f t="shared" ca="1" si="127"/>
        <v/>
      </c>
      <c r="D1661" s="10" t="str">
        <f t="shared" ca="1" si="128"/>
        <v/>
      </c>
      <c r="E1661" s="10" t="str">
        <f t="shared" ca="1" si="128"/>
        <v/>
      </c>
      <c r="F1661" s="10" t="str">
        <f t="shared" ca="1" si="129"/>
        <v/>
      </c>
      <c r="G1661" s="10" t="str">
        <f ca="1">IFERROR(OFFSET(INDIRECT($B$1&amp;"!"&amp;$B$2),$C1661,-COLUMN(INDIRECT($B$1&amp;"!"&amp;$B$2))+MATCH(G$4,results!$4:$4,0),1,1),"")</f>
        <v/>
      </c>
      <c r="H1661" s="10" t="str">
        <f ca="1">IFERROR(-VALUE(OFFSET(INDIRECT($B$1&amp;"!"&amp;$B$2),$C1661,-COLUMN(INDIRECT($B$1&amp;"!"&amp;$B$2))+MATCH(H$4,results!$4:$4,0),1,1)),"")</f>
        <v/>
      </c>
    </row>
    <row r="1662" spans="1:8" x14ac:dyDescent="0.4">
      <c r="A1662" s="7">
        <f t="shared" si="125"/>
        <v>1657</v>
      </c>
      <c r="B1662" s="7" t="str">
        <f t="shared" ca="1" si="126"/>
        <v/>
      </c>
      <c r="C1662" s="7" t="str">
        <f t="shared" ca="1" si="127"/>
        <v/>
      </c>
      <c r="D1662" s="10" t="str">
        <f t="shared" ca="1" si="128"/>
        <v/>
      </c>
      <c r="E1662" s="10" t="str">
        <f t="shared" ca="1" si="128"/>
        <v/>
      </c>
      <c r="F1662" s="10" t="str">
        <f t="shared" ca="1" si="129"/>
        <v/>
      </c>
      <c r="G1662" s="10" t="str">
        <f ca="1">IFERROR(OFFSET(INDIRECT($B$1&amp;"!"&amp;$B$2),$C1662,-COLUMN(INDIRECT($B$1&amp;"!"&amp;$B$2))+MATCH(G$4,results!$4:$4,0),1,1),"")</f>
        <v/>
      </c>
      <c r="H1662" s="10" t="str">
        <f ca="1">IFERROR(-VALUE(OFFSET(INDIRECT($B$1&amp;"!"&amp;$B$2),$C1662,-COLUMN(INDIRECT($B$1&amp;"!"&amp;$B$2))+MATCH(H$4,results!$4:$4,0),1,1)),"")</f>
        <v/>
      </c>
    </row>
    <row r="1663" spans="1:8" x14ac:dyDescent="0.4">
      <c r="A1663" s="7">
        <f t="shared" si="125"/>
        <v>1658</v>
      </c>
      <c r="B1663" s="7" t="str">
        <f t="shared" ca="1" si="126"/>
        <v/>
      </c>
      <c r="C1663" s="7" t="str">
        <f t="shared" ca="1" si="127"/>
        <v/>
      </c>
      <c r="D1663" s="10" t="str">
        <f t="shared" ca="1" si="128"/>
        <v/>
      </c>
      <c r="E1663" s="10" t="str">
        <f t="shared" ca="1" si="128"/>
        <v/>
      </c>
      <c r="F1663" s="10" t="str">
        <f t="shared" ca="1" si="129"/>
        <v/>
      </c>
      <c r="G1663" s="10" t="str">
        <f ca="1">IFERROR(OFFSET(INDIRECT($B$1&amp;"!"&amp;$B$2),$C1663,-COLUMN(INDIRECT($B$1&amp;"!"&amp;$B$2))+MATCH(G$4,results!$4:$4,0),1,1),"")</f>
        <v/>
      </c>
      <c r="H1663" s="10" t="str">
        <f ca="1">IFERROR(-VALUE(OFFSET(INDIRECT($B$1&amp;"!"&amp;$B$2),$C1663,-COLUMN(INDIRECT($B$1&amp;"!"&amp;$B$2))+MATCH(H$4,results!$4:$4,0),1,1)),"")</f>
        <v/>
      </c>
    </row>
    <row r="1664" spans="1:8" x14ac:dyDescent="0.4">
      <c r="A1664" s="7">
        <f t="shared" si="125"/>
        <v>1659</v>
      </c>
      <c r="B1664" s="7" t="str">
        <f t="shared" ca="1" si="126"/>
        <v/>
      </c>
      <c r="C1664" s="7" t="str">
        <f t="shared" ca="1" si="127"/>
        <v/>
      </c>
      <c r="D1664" s="10" t="str">
        <f t="shared" ca="1" si="128"/>
        <v/>
      </c>
      <c r="E1664" s="10" t="str">
        <f t="shared" ca="1" si="128"/>
        <v/>
      </c>
      <c r="F1664" s="10" t="str">
        <f t="shared" ca="1" si="129"/>
        <v/>
      </c>
      <c r="G1664" s="10" t="str">
        <f ca="1">IFERROR(OFFSET(INDIRECT($B$1&amp;"!"&amp;$B$2),$C1664,-COLUMN(INDIRECT($B$1&amp;"!"&amp;$B$2))+MATCH(G$4,results!$4:$4,0),1,1),"")</f>
        <v/>
      </c>
      <c r="H1664" s="10" t="str">
        <f ca="1">IFERROR(-VALUE(OFFSET(INDIRECT($B$1&amp;"!"&amp;$B$2),$C1664,-COLUMN(INDIRECT($B$1&amp;"!"&amp;$B$2))+MATCH(H$4,results!$4:$4,0),1,1)),"")</f>
        <v/>
      </c>
    </row>
    <row r="1665" spans="1:8" x14ac:dyDescent="0.4">
      <c r="A1665" s="7">
        <f t="shared" si="125"/>
        <v>1660</v>
      </c>
      <c r="B1665" s="7" t="str">
        <f t="shared" ca="1" si="126"/>
        <v/>
      </c>
      <c r="C1665" s="7" t="str">
        <f t="shared" ca="1" si="127"/>
        <v/>
      </c>
      <c r="D1665" s="10" t="str">
        <f t="shared" ca="1" si="128"/>
        <v/>
      </c>
      <c r="E1665" s="10" t="str">
        <f t="shared" ca="1" si="128"/>
        <v/>
      </c>
      <c r="F1665" s="10" t="str">
        <f t="shared" ca="1" si="129"/>
        <v/>
      </c>
      <c r="G1665" s="10" t="str">
        <f ca="1">IFERROR(OFFSET(INDIRECT($B$1&amp;"!"&amp;$B$2),$C1665,-COLUMN(INDIRECT($B$1&amp;"!"&amp;$B$2))+MATCH(G$4,results!$4:$4,0),1,1),"")</f>
        <v/>
      </c>
      <c r="H1665" s="10" t="str">
        <f ca="1">IFERROR(-VALUE(OFFSET(INDIRECT($B$1&amp;"!"&amp;$B$2),$C1665,-COLUMN(INDIRECT($B$1&amp;"!"&amp;$B$2))+MATCH(H$4,results!$4:$4,0),1,1)),"")</f>
        <v/>
      </c>
    </row>
    <row r="1666" spans="1:8" x14ac:dyDescent="0.4">
      <c r="A1666" s="7">
        <f t="shared" si="125"/>
        <v>1661</v>
      </c>
      <c r="B1666" s="7" t="str">
        <f t="shared" ca="1" si="126"/>
        <v/>
      </c>
      <c r="C1666" s="7" t="str">
        <f t="shared" ca="1" si="127"/>
        <v/>
      </c>
      <c r="D1666" s="10" t="str">
        <f t="shared" ca="1" si="128"/>
        <v/>
      </c>
      <c r="E1666" s="10" t="str">
        <f t="shared" ca="1" si="128"/>
        <v/>
      </c>
      <c r="F1666" s="10" t="str">
        <f t="shared" ca="1" si="129"/>
        <v/>
      </c>
      <c r="G1666" s="10" t="str">
        <f ca="1">IFERROR(OFFSET(INDIRECT($B$1&amp;"!"&amp;$B$2),$C1666,-COLUMN(INDIRECT($B$1&amp;"!"&amp;$B$2))+MATCH(G$4,results!$4:$4,0),1,1),"")</f>
        <v/>
      </c>
      <c r="H1666" s="10" t="str">
        <f ca="1">IFERROR(-VALUE(OFFSET(INDIRECT($B$1&amp;"!"&amp;$B$2),$C1666,-COLUMN(INDIRECT($B$1&amp;"!"&amp;$B$2))+MATCH(H$4,results!$4:$4,0),1,1)),"")</f>
        <v/>
      </c>
    </row>
    <row r="1667" spans="1:8" x14ac:dyDescent="0.4">
      <c r="A1667" s="7">
        <f t="shared" si="125"/>
        <v>1662</v>
      </c>
      <c r="B1667" s="7" t="str">
        <f t="shared" ca="1" si="126"/>
        <v/>
      </c>
      <c r="C1667" s="7" t="str">
        <f t="shared" ca="1" si="127"/>
        <v/>
      </c>
      <c r="D1667" s="10" t="str">
        <f t="shared" ca="1" si="128"/>
        <v/>
      </c>
      <c r="E1667" s="10" t="str">
        <f t="shared" ca="1" si="128"/>
        <v/>
      </c>
      <c r="F1667" s="10" t="str">
        <f t="shared" ca="1" si="129"/>
        <v/>
      </c>
      <c r="G1667" s="10" t="str">
        <f ca="1">IFERROR(OFFSET(INDIRECT($B$1&amp;"!"&amp;$B$2),$C1667,-COLUMN(INDIRECT($B$1&amp;"!"&amp;$B$2))+MATCH(G$4,results!$4:$4,0),1,1),"")</f>
        <v/>
      </c>
      <c r="H1667" s="10" t="str">
        <f ca="1">IFERROR(-VALUE(OFFSET(INDIRECT($B$1&amp;"!"&amp;$B$2),$C1667,-COLUMN(INDIRECT($B$1&amp;"!"&amp;$B$2))+MATCH(H$4,results!$4:$4,0),1,1)),"")</f>
        <v/>
      </c>
    </row>
    <row r="1668" spans="1:8" x14ac:dyDescent="0.4">
      <c r="A1668" s="7">
        <f t="shared" si="125"/>
        <v>1663</v>
      </c>
      <c r="B1668" s="7" t="str">
        <f t="shared" ca="1" si="126"/>
        <v/>
      </c>
      <c r="C1668" s="7" t="str">
        <f t="shared" ca="1" si="127"/>
        <v/>
      </c>
      <c r="D1668" s="10" t="str">
        <f t="shared" ca="1" si="128"/>
        <v/>
      </c>
      <c r="E1668" s="10" t="str">
        <f t="shared" ca="1" si="128"/>
        <v/>
      </c>
      <c r="F1668" s="10" t="str">
        <f t="shared" ca="1" si="129"/>
        <v/>
      </c>
      <c r="G1668" s="10" t="str">
        <f ca="1">IFERROR(OFFSET(INDIRECT($B$1&amp;"!"&amp;$B$2),$C1668,-COLUMN(INDIRECT($B$1&amp;"!"&amp;$B$2))+MATCH(G$4,results!$4:$4,0),1,1),"")</f>
        <v/>
      </c>
      <c r="H1668" s="10" t="str">
        <f ca="1">IFERROR(-VALUE(OFFSET(INDIRECT($B$1&amp;"!"&amp;$B$2),$C1668,-COLUMN(INDIRECT($B$1&amp;"!"&amp;$B$2))+MATCH(H$4,results!$4:$4,0),1,1)),"")</f>
        <v/>
      </c>
    </row>
    <row r="1669" spans="1:8" x14ac:dyDescent="0.4">
      <c r="A1669" s="7">
        <f t="shared" si="125"/>
        <v>1664</v>
      </c>
      <c r="B1669" s="7" t="str">
        <f t="shared" ca="1" si="126"/>
        <v/>
      </c>
      <c r="C1669" s="7" t="str">
        <f t="shared" ca="1" si="127"/>
        <v/>
      </c>
      <c r="D1669" s="10" t="str">
        <f t="shared" ca="1" si="128"/>
        <v/>
      </c>
      <c r="E1669" s="10" t="str">
        <f t="shared" ca="1" si="128"/>
        <v/>
      </c>
      <c r="F1669" s="10" t="str">
        <f t="shared" ca="1" si="129"/>
        <v/>
      </c>
      <c r="G1669" s="10" t="str">
        <f ca="1">IFERROR(OFFSET(INDIRECT($B$1&amp;"!"&amp;$B$2),$C1669,-COLUMN(INDIRECT($B$1&amp;"!"&amp;$B$2))+MATCH(G$4,results!$4:$4,0),1,1),"")</f>
        <v/>
      </c>
      <c r="H1669" s="10" t="str">
        <f ca="1">IFERROR(-VALUE(OFFSET(INDIRECT($B$1&amp;"!"&amp;$B$2),$C1669,-COLUMN(INDIRECT($B$1&amp;"!"&amp;$B$2))+MATCH(H$4,results!$4:$4,0),1,1)),"")</f>
        <v/>
      </c>
    </row>
    <row r="1670" spans="1:8" x14ac:dyDescent="0.4">
      <c r="A1670" s="7">
        <f t="shared" si="125"/>
        <v>1665</v>
      </c>
      <c r="B1670" s="7" t="str">
        <f t="shared" ca="1" si="126"/>
        <v/>
      </c>
      <c r="C1670" s="7" t="str">
        <f t="shared" ca="1" si="127"/>
        <v/>
      </c>
      <c r="D1670" s="10" t="str">
        <f t="shared" ca="1" si="128"/>
        <v/>
      </c>
      <c r="E1670" s="10" t="str">
        <f t="shared" ca="1" si="128"/>
        <v/>
      </c>
      <c r="F1670" s="10" t="str">
        <f t="shared" ca="1" si="129"/>
        <v/>
      </c>
      <c r="G1670" s="10" t="str">
        <f ca="1">IFERROR(OFFSET(INDIRECT($B$1&amp;"!"&amp;$B$2),$C1670,-COLUMN(INDIRECT($B$1&amp;"!"&amp;$B$2))+MATCH(G$4,results!$4:$4,0),1,1),"")</f>
        <v/>
      </c>
      <c r="H1670" s="10" t="str">
        <f ca="1">IFERROR(-VALUE(OFFSET(INDIRECT($B$1&amp;"!"&amp;$B$2),$C1670,-COLUMN(INDIRECT($B$1&amp;"!"&amp;$B$2))+MATCH(H$4,results!$4:$4,0),1,1)),"")</f>
        <v/>
      </c>
    </row>
    <row r="1671" spans="1:8" x14ac:dyDescent="0.4">
      <c r="A1671" s="7">
        <f t="shared" ref="A1671:A1734" si="130">IFERROR(A1670+1,1)</f>
        <v>1666</v>
      </c>
      <c r="B1671" s="7" t="str">
        <f t="shared" ref="B1671:B1734" ca="1" si="131">IF($A1671&gt;=B$4*$B$3-1,"",MOD($A1671-1,$B$4)*2)</f>
        <v/>
      </c>
      <c r="C1671" s="7" t="str">
        <f t="shared" ref="C1671:C1734" ca="1" si="132">IF($B1671="","",QUOTIENT($A1671+1,$C$4))</f>
        <v/>
      </c>
      <c r="D1671" s="10" t="str">
        <f t="shared" ref="D1671:E1734" ca="1" si="133">IFERROR(OFFSET(INDIRECT($B$1&amp;"!"&amp;$B$2),$C1671,$B1671+D$4,1,1),"")</f>
        <v/>
      </c>
      <c r="E1671" s="10" t="str">
        <f t="shared" ca="1" si="133"/>
        <v/>
      </c>
      <c r="F1671" s="10" t="str">
        <f t="shared" ref="F1671:F1734" ca="1" si="134">IF(B1671="","",B1671=0)</f>
        <v/>
      </c>
      <c r="G1671" s="10" t="str">
        <f ca="1">IFERROR(OFFSET(INDIRECT($B$1&amp;"!"&amp;$B$2),$C1671,-COLUMN(INDIRECT($B$1&amp;"!"&amp;$B$2))+MATCH(G$4,results!$4:$4,0),1,1),"")</f>
        <v/>
      </c>
      <c r="H1671" s="10" t="str">
        <f ca="1">IFERROR(-VALUE(OFFSET(INDIRECT($B$1&amp;"!"&amp;$B$2),$C1671,-COLUMN(INDIRECT($B$1&amp;"!"&amp;$B$2))+MATCH(H$4,results!$4:$4,0),1,1)),"")</f>
        <v/>
      </c>
    </row>
    <row r="1672" spans="1:8" x14ac:dyDescent="0.4">
      <c r="A1672" s="7">
        <f t="shared" si="130"/>
        <v>1667</v>
      </c>
      <c r="B1672" s="7" t="str">
        <f t="shared" ca="1" si="131"/>
        <v/>
      </c>
      <c r="C1672" s="7" t="str">
        <f t="shared" ca="1" si="132"/>
        <v/>
      </c>
      <c r="D1672" s="10" t="str">
        <f t="shared" ca="1" si="133"/>
        <v/>
      </c>
      <c r="E1672" s="10" t="str">
        <f t="shared" ca="1" si="133"/>
        <v/>
      </c>
      <c r="F1672" s="10" t="str">
        <f t="shared" ca="1" si="134"/>
        <v/>
      </c>
      <c r="G1672" s="10" t="str">
        <f ca="1">IFERROR(OFFSET(INDIRECT($B$1&amp;"!"&amp;$B$2),$C1672,-COLUMN(INDIRECT($B$1&amp;"!"&amp;$B$2))+MATCH(G$4,results!$4:$4,0),1,1),"")</f>
        <v/>
      </c>
      <c r="H1672" s="10" t="str">
        <f ca="1">IFERROR(-VALUE(OFFSET(INDIRECT($B$1&amp;"!"&amp;$B$2),$C1672,-COLUMN(INDIRECT($B$1&amp;"!"&amp;$B$2))+MATCH(H$4,results!$4:$4,0),1,1)),"")</f>
        <v/>
      </c>
    </row>
    <row r="1673" spans="1:8" x14ac:dyDescent="0.4">
      <c r="A1673" s="7">
        <f t="shared" si="130"/>
        <v>1668</v>
      </c>
      <c r="B1673" s="7" t="str">
        <f t="shared" ca="1" si="131"/>
        <v/>
      </c>
      <c r="C1673" s="7" t="str">
        <f t="shared" ca="1" si="132"/>
        <v/>
      </c>
      <c r="D1673" s="10" t="str">
        <f t="shared" ca="1" si="133"/>
        <v/>
      </c>
      <c r="E1673" s="10" t="str">
        <f t="shared" ca="1" si="133"/>
        <v/>
      </c>
      <c r="F1673" s="10" t="str">
        <f t="shared" ca="1" si="134"/>
        <v/>
      </c>
      <c r="G1673" s="10" t="str">
        <f ca="1">IFERROR(OFFSET(INDIRECT($B$1&amp;"!"&amp;$B$2),$C1673,-COLUMN(INDIRECT($B$1&amp;"!"&amp;$B$2))+MATCH(G$4,results!$4:$4,0),1,1),"")</f>
        <v/>
      </c>
      <c r="H1673" s="10" t="str">
        <f ca="1">IFERROR(-VALUE(OFFSET(INDIRECT($B$1&amp;"!"&amp;$B$2),$C1673,-COLUMN(INDIRECT($B$1&amp;"!"&amp;$B$2))+MATCH(H$4,results!$4:$4,0),1,1)),"")</f>
        <v/>
      </c>
    </row>
    <row r="1674" spans="1:8" x14ac:dyDescent="0.4">
      <c r="A1674" s="7">
        <f t="shared" si="130"/>
        <v>1669</v>
      </c>
      <c r="B1674" s="7" t="str">
        <f t="shared" ca="1" si="131"/>
        <v/>
      </c>
      <c r="C1674" s="7" t="str">
        <f t="shared" ca="1" si="132"/>
        <v/>
      </c>
      <c r="D1674" s="10" t="str">
        <f t="shared" ca="1" si="133"/>
        <v/>
      </c>
      <c r="E1674" s="10" t="str">
        <f t="shared" ca="1" si="133"/>
        <v/>
      </c>
      <c r="F1674" s="10" t="str">
        <f t="shared" ca="1" si="134"/>
        <v/>
      </c>
      <c r="G1674" s="10" t="str">
        <f ca="1">IFERROR(OFFSET(INDIRECT($B$1&amp;"!"&amp;$B$2),$C1674,-COLUMN(INDIRECT($B$1&amp;"!"&amp;$B$2))+MATCH(G$4,results!$4:$4,0),1,1),"")</f>
        <v/>
      </c>
      <c r="H1674" s="10" t="str">
        <f ca="1">IFERROR(-VALUE(OFFSET(INDIRECT($B$1&amp;"!"&amp;$B$2),$C1674,-COLUMN(INDIRECT($B$1&amp;"!"&amp;$B$2))+MATCH(H$4,results!$4:$4,0),1,1)),"")</f>
        <v/>
      </c>
    </row>
    <row r="1675" spans="1:8" x14ac:dyDescent="0.4">
      <c r="A1675" s="7">
        <f t="shared" si="130"/>
        <v>1670</v>
      </c>
      <c r="B1675" s="7" t="str">
        <f t="shared" ca="1" si="131"/>
        <v/>
      </c>
      <c r="C1675" s="7" t="str">
        <f t="shared" ca="1" si="132"/>
        <v/>
      </c>
      <c r="D1675" s="10" t="str">
        <f t="shared" ca="1" si="133"/>
        <v/>
      </c>
      <c r="E1675" s="10" t="str">
        <f t="shared" ca="1" si="133"/>
        <v/>
      </c>
      <c r="F1675" s="10" t="str">
        <f t="shared" ca="1" si="134"/>
        <v/>
      </c>
      <c r="G1675" s="10" t="str">
        <f ca="1">IFERROR(OFFSET(INDIRECT($B$1&amp;"!"&amp;$B$2),$C1675,-COLUMN(INDIRECT($B$1&amp;"!"&amp;$B$2))+MATCH(G$4,results!$4:$4,0),1,1),"")</f>
        <v/>
      </c>
      <c r="H1675" s="10" t="str">
        <f ca="1">IFERROR(-VALUE(OFFSET(INDIRECT($B$1&amp;"!"&amp;$B$2),$C1675,-COLUMN(INDIRECT($B$1&amp;"!"&amp;$B$2))+MATCH(H$4,results!$4:$4,0),1,1)),"")</f>
        <v/>
      </c>
    </row>
    <row r="1676" spans="1:8" x14ac:dyDescent="0.4">
      <c r="A1676" s="7">
        <f t="shared" si="130"/>
        <v>1671</v>
      </c>
      <c r="B1676" s="7" t="str">
        <f t="shared" ca="1" si="131"/>
        <v/>
      </c>
      <c r="C1676" s="7" t="str">
        <f t="shared" ca="1" si="132"/>
        <v/>
      </c>
      <c r="D1676" s="10" t="str">
        <f t="shared" ca="1" si="133"/>
        <v/>
      </c>
      <c r="E1676" s="10" t="str">
        <f t="shared" ca="1" si="133"/>
        <v/>
      </c>
      <c r="F1676" s="10" t="str">
        <f t="shared" ca="1" si="134"/>
        <v/>
      </c>
      <c r="G1676" s="10" t="str">
        <f ca="1">IFERROR(OFFSET(INDIRECT($B$1&amp;"!"&amp;$B$2),$C1676,-COLUMN(INDIRECT($B$1&amp;"!"&amp;$B$2))+MATCH(G$4,results!$4:$4,0),1,1),"")</f>
        <v/>
      </c>
      <c r="H1676" s="10" t="str">
        <f ca="1">IFERROR(-VALUE(OFFSET(INDIRECT($B$1&amp;"!"&amp;$B$2),$C1676,-COLUMN(INDIRECT($B$1&amp;"!"&amp;$B$2))+MATCH(H$4,results!$4:$4,0),1,1)),"")</f>
        <v/>
      </c>
    </row>
    <row r="1677" spans="1:8" x14ac:dyDescent="0.4">
      <c r="A1677" s="7">
        <f t="shared" si="130"/>
        <v>1672</v>
      </c>
      <c r="B1677" s="7" t="str">
        <f t="shared" ca="1" si="131"/>
        <v/>
      </c>
      <c r="C1677" s="7" t="str">
        <f t="shared" ca="1" si="132"/>
        <v/>
      </c>
      <c r="D1677" s="10" t="str">
        <f t="shared" ca="1" si="133"/>
        <v/>
      </c>
      <c r="E1677" s="10" t="str">
        <f t="shared" ca="1" si="133"/>
        <v/>
      </c>
      <c r="F1677" s="10" t="str">
        <f t="shared" ca="1" si="134"/>
        <v/>
      </c>
      <c r="G1677" s="10" t="str">
        <f ca="1">IFERROR(OFFSET(INDIRECT($B$1&amp;"!"&amp;$B$2),$C1677,-COLUMN(INDIRECT($B$1&amp;"!"&amp;$B$2))+MATCH(G$4,results!$4:$4,0),1,1),"")</f>
        <v/>
      </c>
      <c r="H1677" s="10" t="str">
        <f ca="1">IFERROR(-VALUE(OFFSET(INDIRECT($B$1&amp;"!"&amp;$B$2),$C1677,-COLUMN(INDIRECT($B$1&amp;"!"&amp;$B$2))+MATCH(H$4,results!$4:$4,0),1,1)),"")</f>
        <v/>
      </c>
    </row>
    <row r="1678" spans="1:8" x14ac:dyDescent="0.4">
      <c r="A1678" s="7">
        <f t="shared" si="130"/>
        <v>1673</v>
      </c>
      <c r="B1678" s="7" t="str">
        <f t="shared" ca="1" si="131"/>
        <v/>
      </c>
      <c r="C1678" s="7" t="str">
        <f t="shared" ca="1" si="132"/>
        <v/>
      </c>
      <c r="D1678" s="10" t="str">
        <f t="shared" ca="1" si="133"/>
        <v/>
      </c>
      <c r="E1678" s="10" t="str">
        <f t="shared" ca="1" si="133"/>
        <v/>
      </c>
      <c r="F1678" s="10" t="str">
        <f t="shared" ca="1" si="134"/>
        <v/>
      </c>
      <c r="G1678" s="10" t="str">
        <f ca="1">IFERROR(OFFSET(INDIRECT($B$1&amp;"!"&amp;$B$2),$C1678,-COLUMN(INDIRECT($B$1&amp;"!"&amp;$B$2))+MATCH(G$4,results!$4:$4,0),1,1),"")</f>
        <v/>
      </c>
      <c r="H1678" s="10" t="str">
        <f ca="1">IFERROR(-VALUE(OFFSET(INDIRECT($B$1&amp;"!"&amp;$B$2),$C1678,-COLUMN(INDIRECT($B$1&amp;"!"&amp;$B$2))+MATCH(H$4,results!$4:$4,0),1,1)),"")</f>
        <v/>
      </c>
    </row>
    <row r="1679" spans="1:8" x14ac:dyDescent="0.4">
      <c r="A1679" s="7">
        <f t="shared" si="130"/>
        <v>1674</v>
      </c>
      <c r="B1679" s="7" t="str">
        <f t="shared" ca="1" si="131"/>
        <v/>
      </c>
      <c r="C1679" s="7" t="str">
        <f t="shared" ca="1" si="132"/>
        <v/>
      </c>
      <c r="D1679" s="10" t="str">
        <f t="shared" ca="1" si="133"/>
        <v/>
      </c>
      <c r="E1679" s="10" t="str">
        <f t="shared" ca="1" si="133"/>
        <v/>
      </c>
      <c r="F1679" s="10" t="str">
        <f t="shared" ca="1" si="134"/>
        <v/>
      </c>
      <c r="G1679" s="10" t="str">
        <f ca="1">IFERROR(OFFSET(INDIRECT($B$1&amp;"!"&amp;$B$2),$C1679,-COLUMN(INDIRECT($B$1&amp;"!"&amp;$B$2))+MATCH(G$4,results!$4:$4,0),1,1),"")</f>
        <v/>
      </c>
      <c r="H1679" s="10" t="str">
        <f ca="1">IFERROR(-VALUE(OFFSET(INDIRECT($B$1&amp;"!"&amp;$B$2),$C1679,-COLUMN(INDIRECT($B$1&amp;"!"&amp;$B$2))+MATCH(H$4,results!$4:$4,0),1,1)),"")</f>
        <v/>
      </c>
    </row>
    <row r="1680" spans="1:8" x14ac:dyDescent="0.4">
      <c r="A1680" s="7">
        <f t="shared" si="130"/>
        <v>1675</v>
      </c>
      <c r="B1680" s="7" t="str">
        <f t="shared" ca="1" si="131"/>
        <v/>
      </c>
      <c r="C1680" s="7" t="str">
        <f t="shared" ca="1" si="132"/>
        <v/>
      </c>
      <c r="D1680" s="10" t="str">
        <f t="shared" ca="1" si="133"/>
        <v/>
      </c>
      <c r="E1680" s="10" t="str">
        <f t="shared" ca="1" si="133"/>
        <v/>
      </c>
      <c r="F1680" s="10" t="str">
        <f t="shared" ca="1" si="134"/>
        <v/>
      </c>
      <c r="G1680" s="10" t="str">
        <f ca="1">IFERROR(OFFSET(INDIRECT($B$1&amp;"!"&amp;$B$2),$C1680,-COLUMN(INDIRECT($B$1&amp;"!"&amp;$B$2))+MATCH(G$4,results!$4:$4,0),1,1),"")</f>
        <v/>
      </c>
      <c r="H1680" s="10" t="str">
        <f ca="1">IFERROR(-VALUE(OFFSET(INDIRECT($B$1&amp;"!"&amp;$B$2),$C1680,-COLUMN(INDIRECT($B$1&amp;"!"&amp;$B$2))+MATCH(H$4,results!$4:$4,0),1,1)),"")</f>
        <v/>
      </c>
    </row>
    <row r="1681" spans="1:8" x14ac:dyDescent="0.4">
      <c r="A1681" s="7">
        <f t="shared" si="130"/>
        <v>1676</v>
      </c>
      <c r="B1681" s="7" t="str">
        <f t="shared" ca="1" si="131"/>
        <v/>
      </c>
      <c r="C1681" s="7" t="str">
        <f t="shared" ca="1" si="132"/>
        <v/>
      </c>
      <c r="D1681" s="10" t="str">
        <f t="shared" ca="1" si="133"/>
        <v/>
      </c>
      <c r="E1681" s="10" t="str">
        <f t="shared" ca="1" si="133"/>
        <v/>
      </c>
      <c r="F1681" s="10" t="str">
        <f t="shared" ca="1" si="134"/>
        <v/>
      </c>
      <c r="G1681" s="10" t="str">
        <f ca="1">IFERROR(OFFSET(INDIRECT($B$1&amp;"!"&amp;$B$2),$C1681,-COLUMN(INDIRECT($B$1&amp;"!"&amp;$B$2))+MATCH(G$4,results!$4:$4,0),1,1),"")</f>
        <v/>
      </c>
      <c r="H1681" s="10" t="str">
        <f ca="1">IFERROR(-VALUE(OFFSET(INDIRECT($B$1&amp;"!"&amp;$B$2),$C1681,-COLUMN(INDIRECT($B$1&amp;"!"&amp;$B$2))+MATCH(H$4,results!$4:$4,0),1,1)),"")</f>
        <v/>
      </c>
    </row>
    <row r="1682" spans="1:8" x14ac:dyDescent="0.4">
      <c r="A1682" s="7">
        <f t="shared" si="130"/>
        <v>1677</v>
      </c>
      <c r="B1682" s="7" t="str">
        <f t="shared" ca="1" si="131"/>
        <v/>
      </c>
      <c r="C1682" s="7" t="str">
        <f t="shared" ca="1" si="132"/>
        <v/>
      </c>
      <c r="D1682" s="10" t="str">
        <f t="shared" ca="1" si="133"/>
        <v/>
      </c>
      <c r="E1682" s="10" t="str">
        <f t="shared" ca="1" si="133"/>
        <v/>
      </c>
      <c r="F1682" s="10" t="str">
        <f t="shared" ca="1" si="134"/>
        <v/>
      </c>
      <c r="G1682" s="10" t="str">
        <f ca="1">IFERROR(OFFSET(INDIRECT($B$1&amp;"!"&amp;$B$2),$C1682,-COLUMN(INDIRECT($B$1&amp;"!"&amp;$B$2))+MATCH(G$4,results!$4:$4,0),1,1),"")</f>
        <v/>
      </c>
      <c r="H1682" s="10" t="str">
        <f ca="1">IFERROR(-VALUE(OFFSET(INDIRECT($B$1&amp;"!"&amp;$B$2),$C1682,-COLUMN(INDIRECT($B$1&amp;"!"&amp;$B$2))+MATCH(H$4,results!$4:$4,0),1,1)),"")</f>
        <v/>
      </c>
    </row>
    <row r="1683" spans="1:8" x14ac:dyDescent="0.4">
      <c r="A1683" s="7">
        <f t="shared" si="130"/>
        <v>1678</v>
      </c>
      <c r="B1683" s="7" t="str">
        <f t="shared" ca="1" si="131"/>
        <v/>
      </c>
      <c r="C1683" s="7" t="str">
        <f t="shared" ca="1" si="132"/>
        <v/>
      </c>
      <c r="D1683" s="10" t="str">
        <f t="shared" ca="1" si="133"/>
        <v/>
      </c>
      <c r="E1683" s="10" t="str">
        <f t="shared" ca="1" si="133"/>
        <v/>
      </c>
      <c r="F1683" s="10" t="str">
        <f t="shared" ca="1" si="134"/>
        <v/>
      </c>
      <c r="G1683" s="10" t="str">
        <f ca="1">IFERROR(OFFSET(INDIRECT($B$1&amp;"!"&amp;$B$2),$C1683,-COLUMN(INDIRECT($B$1&amp;"!"&amp;$B$2))+MATCH(G$4,results!$4:$4,0),1,1),"")</f>
        <v/>
      </c>
      <c r="H1683" s="10" t="str">
        <f ca="1">IFERROR(-VALUE(OFFSET(INDIRECT($B$1&amp;"!"&amp;$B$2),$C1683,-COLUMN(INDIRECT($B$1&amp;"!"&amp;$B$2))+MATCH(H$4,results!$4:$4,0),1,1)),"")</f>
        <v/>
      </c>
    </row>
    <row r="1684" spans="1:8" x14ac:dyDescent="0.4">
      <c r="A1684" s="7">
        <f t="shared" si="130"/>
        <v>1679</v>
      </c>
      <c r="B1684" s="7" t="str">
        <f t="shared" ca="1" si="131"/>
        <v/>
      </c>
      <c r="C1684" s="7" t="str">
        <f t="shared" ca="1" si="132"/>
        <v/>
      </c>
      <c r="D1684" s="10" t="str">
        <f t="shared" ca="1" si="133"/>
        <v/>
      </c>
      <c r="E1684" s="10" t="str">
        <f t="shared" ca="1" si="133"/>
        <v/>
      </c>
      <c r="F1684" s="10" t="str">
        <f t="shared" ca="1" si="134"/>
        <v/>
      </c>
      <c r="G1684" s="10" t="str">
        <f ca="1">IFERROR(OFFSET(INDIRECT($B$1&amp;"!"&amp;$B$2),$C1684,-COLUMN(INDIRECT($B$1&amp;"!"&amp;$B$2))+MATCH(G$4,results!$4:$4,0),1,1),"")</f>
        <v/>
      </c>
      <c r="H1684" s="10" t="str">
        <f ca="1">IFERROR(-VALUE(OFFSET(INDIRECT($B$1&amp;"!"&amp;$B$2),$C1684,-COLUMN(INDIRECT($B$1&amp;"!"&amp;$B$2))+MATCH(H$4,results!$4:$4,0),1,1)),"")</f>
        <v/>
      </c>
    </row>
    <row r="1685" spans="1:8" x14ac:dyDescent="0.4">
      <c r="A1685" s="7">
        <f t="shared" si="130"/>
        <v>1680</v>
      </c>
      <c r="B1685" s="7" t="str">
        <f t="shared" ca="1" si="131"/>
        <v/>
      </c>
      <c r="C1685" s="7" t="str">
        <f t="shared" ca="1" si="132"/>
        <v/>
      </c>
      <c r="D1685" s="10" t="str">
        <f t="shared" ca="1" si="133"/>
        <v/>
      </c>
      <c r="E1685" s="10" t="str">
        <f t="shared" ca="1" si="133"/>
        <v/>
      </c>
      <c r="F1685" s="10" t="str">
        <f t="shared" ca="1" si="134"/>
        <v/>
      </c>
      <c r="G1685" s="10" t="str">
        <f ca="1">IFERROR(OFFSET(INDIRECT($B$1&amp;"!"&amp;$B$2),$C1685,-COLUMN(INDIRECT($B$1&amp;"!"&amp;$B$2))+MATCH(G$4,results!$4:$4,0),1,1),"")</f>
        <v/>
      </c>
      <c r="H1685" s="10" t="str">
        <f ca="1">IFERROR(-VALUE(OFFSET(INDIRECT($B$1&amp;"!"&amp;$B$2),$C1685,-COLUMN(INDIRECT($B$1&amp;"!"&amp;$B$2))+MATCH(H$4,results!$4:$4,0),1,1)),"")</f>
        <v/>
      </c>
    </row>
    <row r="1686" spans="1:8" x14ac:dyDescent="0.4">
      <c r="A1686" s="7">
        <f t="shared" si="130"/>
        <v>1681</v>
      </c>
      <c r="B1686" s="7" t="str">
        <f t="shared" ca="1" si="131"/>
        <v/>
      </c>
      <c r="C1686" s="7" t="str">
        <f t="shared" ca="1" si="132"/>
        <v/>
      </c>
      <c r="D1686" s="10" t="str">
        <f t="shared" ca="1" si="133"/>
        <v/>
      </c>
      <c r="E1686" s="10" t="str">
        <f t="shared" ca="1" si="133"/>
        <v/>
      </c>
      <c r="F1686" s="10" t="str">
        <f t="shared" ca="1" si="134"/>
        <v/>
      </c>
      <c r="G1686" s="10" t="str">
        <f ca="1">IFERROR(OFFSET(INDIRECT($B$1&amp;"!"&amp;$B$2),$C1686,-COLUMN(INDIRECT($B$1&amp;"!"&amp;$B$2))+MATCH(G$4,results!$4:$4,0),1,1),"")</f>
        <v/>
      </c>
      <c r="H1686" s="10" t="str">
        <f ca="1">IFERROR(-VALUE(OFFSET(INDIRECT($B$1&amp;"!"&amp;$B$2),$C1686,-COLUMN(INDIRECT($B$1&amp;"!"&amp;$B$2))+MATCH(H$4,results!$4:$4,0),1,1)),"")</f>
        <v/>
      </c>
    </row>
    <row r="1687" spans="1:8" x14ac:dyDescent="0.4">
      <c r="A1687" s="7">
        <f t="shared" si="130"/>
        <v>1682</v>
      </c>
      <c r="B1687" s="7" t="str">
        <f t="shared" ca="1" si="131"/>
        <v/>
      </c>
      <c r="C1687" s="7" t="str">
        <f t="shared" ca="1" si="132"/>
        <v/>
      </c>
      <c r="D1687" s="10" t="str">
        <f t="shared" ca="1" si="133"/>
        <v/>
      </c>
      <c r="E1687" s="10" t="str">
        <f t="shared" ca="1" si="133"/>
        <v/>
      </c>
      <c r="F1687" s="10" t="str">
        <f t="shared" ca="1" si="134"/>
        <v/>
      </c>
      <c r="G1687" s="10" t="str">
        <f ca="1">IFERROR(OFFSET(INDIRECT($B$1&amp;"!"&amp;$B$2),$C1687,-COLUMN(INDIRECT($B$1&amp;"!"&amp;$B$2))+MATCH(G$4,results!$4:$4,0),1,1),"")</f>
        <v/>
      </c>
      <c r="H1687" s="10" t="str">
        <f ca="1">IFERROR(-VALUE(OFFSET(INDIRECT($B$1&amp;"!"&amp;$B$2),$C1687,-COLUMN(INDIRECT($B$1&amp;"!"&amp;$B$2))+MATCH(H$4,results!$4:$4,0),1,1)),"")</f>
        <v/>
      </c>
    </row>
    <row r="1688" spans="1:8" x14ac:dyDescent="0.4">
      <c r="A1688" s="7">
        <f t="shared" si="130"/>
        <v>1683</v>
      </c>
      <c r="B1688" s="7" t="str">
        <f t="shared" ca="1" si="131"/>
        <v/>
      </c>
      <c r="C1688" s="7" t="str">
        <f t="shared" ca="1" si="132"/>
        <v/>
      </c>
      <c r="D1688" s="10" t="str">
        <f t="shared" ca="1" si="133"/>
        <v/>
      </c>
      <c r="E1688" s="10" t="str">
        <f t="shared" ca="1" si="133"/>
        <v/>
      </c>
      <c r="F1688" s="10" t="str">
        <f t="shared" ca="1" si="134"/>
        <v/>
      </c>
      <c r="G1688" s="10" t="str">
        <f ca="1">IFERROR(OFFSET(INDIRECT($B$1&amp;"!"&amp;$B$2),$C1688,-COLUMN(INDIRECT($B$1&amp;"!"&amp;$B$2))+MATCH(G$4,results!$4:$4,0),1,1),"")</f>
        <v/>
      </c>
      <c r="H1688" s="10" t="str">
        <f ca="1">IFERROR(-VALUE(OFFSET(INDIRECT($B$1&amp;"!"&amp;$B$2),$C1688,-COLUMN(INDIRECT($B$1&amp;"!"&amp;$B$2))+MATCH(H$4,results!$4:$4,0),1,1)),"")</f>
        <v/>
      </c>
    </row>
    <row r="1689" spans="1:8" x14ac:dyDescent="0.4">
      <c r="A1689" s="7">
        <f t="shared" si="130"/>
        <v>1684</v>
      </c>
      <c r="B1689" s="7" t="str">
        <f t="shared" ca="1" si="131"/>
        <v/>
      </c>
      <c r="C1689" s="7" t="str">
        <f t="shared" ca="1" si="132"/>
        <v/>
      </c>
      <c r="D1689" s="10" t="str">
        <f t="shared" ca="1" si="133"/>
        <v/>
      </c>
      <c r="E1689" s="10" t="str">
        <f t="shared" ca="1" si="133"/>
        <v/>
      </c>
      <c r="F1689" s="10" t="str">
        <f t="shared" ca="1" si="134"/>
        <v/>
      </c>
      <c r="G1689" s="10" t="str">
        <f ca="1">IFERROR(OFFSET(INDIRECT($B$1&amp;"!"&amp;$B$2),$C1689,-COLUMN(INDIRECT($B$1&amp;"!"&amp;$B$2))+MATCH(G$4,results!$4:$4,0),1,1),"")</f>
        <v/>
      </c>
      <c r="H1689" s="10" t="str">
        <f ca="1">IFERROR(-VALUE(OFFSET(INDIRECT($B$1&amp;"!"&amp;$B$2),$C1689,-COLUMN(INDIRECT($B$1&amp;"!"&amp;$B$2))+MATCH(H$4,results!$4:$4,0),1,1)),"")</f>
        <v/>
      </c>
    </row>
    <row r="1690" spans="1:8" x14ac:dyDescent="0.4">
      <c r="A1690" s="7">
        <f t="shared" si="130"/>
        <v>1685</v>
      </c>
      <c r="B1690" s="7" t="str">
        <f t="shared" ca="1" si="131"/>
        <v/>
      </c>
      <c r="C1690" s="7" t="str">
        <f t="shared" ca="1" si="132"/>
        <v/>
      </c>
      <c r="D1690" s="10" t="str">
        <f t="shared" ca="1" si="133"/>
        <v/>
      </c>
      <c r="E1690" s="10" t="str">
        <f t="shared" ca="1" si="133"/>
        <v/>
      </c>
      <c r="F1690" s="10" t="str">
        <f t="shared" ca="1" si="134"/>
        <v/>
      </c>
      <c r="G1690" s="10" t="str">
        <f ca="1">IFERROR(OFFSET(INDIRECT($B$1&amp;"!"&amp;$B$2),$C1690,-COLUMN(INDIRECT($B$1&amp;"!"&amp;$B$2))+MATCH(G$4,results!$4:$4,0),1,1),"")</f>
        <v/>
      </c>
      <c r="H1690" s="10" t="str">
        <f ca="1">IFERROR(-VALUE(OFFSET(INDIRECT($B$1&amp;"!"&amp;$B$2),$C1690,-COLUMN(INDIRECT($B$1&amp;"!"&amp;$B$2))+MATCH(H$4,results!$4:$4,0),1,1)),"")</f>
        <v/>
      </c>
    </row>
    <row r="1691" spans="1:8" x14ac:dyDescent="0.4">
      <c r="A1691" s="7">
        <f t="shared" si="130"/>
        <v>1686</v>
      </c>
      <c r="B1691" s="7" t="str">
        <f t="shared" ca="1" si="131"/>
        <v/>
      </c>
      <c r="C1691" s="7" t="str">
        <f t="shared" ca="1" si="132"/>
        <v/>
      </c>
      <c r="D1691" s="10" t="str">
        <f t="shared" ca="1" si="133"/>
        <v/>
      </c>
      <c r="E1691" s="10" t="str">
        <f t="shared" ca="1" si="133"/>
        <v/>
      </c>
      <c r="F1691" s="10" t="str">
        <f t="shared" ca="1" si="134"/>
        <v/>
      </c>
      <c r="G1691" s="10" t="str">
        <f ca="1">IFERROR(OFFSET(INDIRECT($B$1&amp;"!"&amp;$B$2),$C1691,-COLUMN(INDIRECT($B$1&amp;"!"&amp;$B$2))+MATCH(G$4,results!$4:$4,0),1,1),"")</f>
        <v/>
      </c>
      <c r="H1691" s="10" t="str">
        <f ca="1">IFERROR(-VALUE(OFFSET(INDIRECT($B$1&amp;"!"&amp;$B$2),$C1691,-COLUMN(INDIRECT($B$1&amp;"!"&amp;$B$2))+MATCH(H$4,results!$4:$4,0),1,1)),"")</f>
        <v/>
      </c>
    </row>
    <row r="1692" spans="1:8" x14ac:dyDescent="0.4">
      <c r="A1692" s="7">
        <f t="shared" si="130"/>
        <v>1687</v>
      </c>
      <c r="B1692" s="7" t="str">
        <f t="shared" ca="1" si="131"/>
        <v/>
      </c>
      <c r="C1692" s="7" t="str">
        <f t="shared" ca="1" si="132"/>
        <v/>
      </c>
      <c r="D1692" s="10" t="str">
        <f t="shared" ca="1" si="133"/>
        <v/>
      </c>
      <c r="E1692" s="10" t="str">
        <f t="shared" ca="1" si="133"/>
        <v/>
      </c>
      <c r="F1692" s="10" t="str">
        <f t="shared" ca="1" si="134"/>
        <v/>
      </c>
      <c r="G1692" s="10" t="str">
        <f ca="1">IFERROR(OFFSET(INDIRECT($B$1&amp;"!"&amp;$B$2),$C1692,-COLUMN(INDIRECT($B$1&amp;"!"&amp;$B$2))+MATCH(G$4,results!$4:$4,0),1,1),"")</f>
        <v/>
      </c>
      <c r="H1692" s="10" t="str">
        <f ca="1">IFERROR(-VALUE(OFFSET(INDIRECT($B$1&amp;"!"&amp;$B$2),$C1692,-COLUMN(INDIRECT($B$1&amp;"!"&amp;$B$2))+MATCH(H$4,results!$4:$4,0),1,1)),"")</f>
        <v/>
      </c>
    </row>
    <row r="1693" spans="1:8" x14ac:dyDescent="0.4">
      <c r="A1693" s="7">
        <f t="shared" si="130"/>
        <v>1688</v>
      </c>
      <c r="B1693" s="7" t="str">
        <f t="shared" ca="1" si="131"/>
        <v/>
      </c>
      <c r="C1693" s="7" t="str">
        <f t="shared" ca="1" si="132"/>
        <v/>
      </c>
      <c r="D1693" s="10" t="str">
        <f t="shared" ca="1" si="133"/>
        <v/>
      </c>
      <c r="E1693" s="10" t="str">
        <f t="shared" ca="1" si="133"/>
        <v/>
      </c>
      <c r="F1693" s="10" t="str">
        <f t="shared" ca="1" si="134"/>
        <v/>
      </c>
      <c r="G1693" s="10" t="str">
        <f ca="1">IFERROR(OFFSET(INDIRECT($B$1&amp;"!"&amp;$B$2),$C1693,-COLUMN(INDIRECT($B$1&amp;"!"&amp;$B$2))+MATCH(G$4,results!$4:$4,0),1,1),"")</f>
        <v/>
      </c>
      <c r="H1693" s="10" t="str">
        <f ca="1">IFERROR(-VALUE(OFFSET(INDIRECT($B$1&amp;"!"&amp;$B$2),$C1693,-COLUMN(INDIRECT($B$1&amp;"!"&amp;$B$2))+MATCH(H$4,results!$4:$4,0),1,1)),"")</f>
        <v/>
      </c>
    </row>
    <row r="1694" spans="1:8" x14ac:dyDescent="0.4">
      <c r="A1694" s="7">
        <f t="shared" si="130"/>
        <v>1689</v>
      </c>
      <c r="B1694" s="7" t="str">
        <f t="shared" ca="1" si="131"/>
        <v/>
      </c>
      <c r="C1694" s="7" t="str">
        <f t="shared" ca="1" si="132"/>
        <v/>
      </c>
      <c r="D1694" s="10" t="str">
        <f t="shared" ca="1" si="133"/>
        <v/>
      </c>
      <c r="E1694" s="10" t="str">
        <f t="shared" ca="1" si="133"/>
        <v/>
      </c>
      <c r="F1694" s="10" t="str">
        <f t="shared" ca="1" si="134"/>
        <v/>
      </c>
      <c r="G1694" s="10" t="str">
        <f ca="1">IFERROR(OFFSET(INDIRECT($B$1&amp;"!"&amp;$B$2),$C1694,-COLUMN(INDIRECT($B$1&amp;"!"&amp;$B$2))+MATCH(G$4,results!$4:$4,0),1,1),"")</f>
        <v/>
      </c>
      <c r="H1694" s="10" t="str">
        <f ca="1">IFERROR(-VALUE(OFFSET(INDIRECT($B$1&amp;"!"&amp;$B$2),$C1694,-COLUMN(INDIRECT($B$1&amp;"!"&amp;$B$2))+MATCH(H$4,results!$4:$4,0),1,1)),"")</f>
        <v/>
      </c>
    </row>
    <row r="1695" spans="1:8" x14ac:dyDescent="0.4">
      <c r="A1695" s="7">
        <f t="shared" si="130"/>
        <v>1690</v>
      </c>
      <c r="B1695" s="7" t="str">
        <f t="shared" ca="1" si="131"/>
        <v/>
      </c>
      <c r="C1695" s="7" t="str">
        <f t="shared" ca="1" si="132"/>
        <v/>
      </c>
      <c r="D1695" s="10" t="str">
        <f t="shared" ca="1" si="133"/>
        <v/>
      </c>
      <c r="E1695" s="10" t="str">
        <f t="shared" ca="1" si="133"/>
        <v/>
      </c>
      <c r="F1695" s="10" t="str">
        <f t="shared" ca="1" si="134"/>
        <v/>
      </c>
      <c r="G1695" s="10" t="str">
        <f ca="1">IFERROR(OFFSET(INDIRECT($B$1&amp;"!"&amp;$B$2),$C1695,-COLUMN(INDIRECT($B$1&amp;"!"&amp;$B$2))+MATCH(G$4,results!$4:$4,0),1,1),"")</f>
        <v/>
      </c>
      <c r="H1695" s="10" t="str">
        <f ca="1">IFERROR(-VALUE(OFFSET(INDIRECT($B$1&amp;"!"&amp;$B$2),$C1695,-COLUMN(INDIRECT($B$1&amp;"!"&amp;$B$2))+MATCH(H$4,results!$4:$4,0),1,1)),"")</f>
        <v/>
      </c>
    </row>
    <row r="1696" spans="1:8" x14ac:dyDescent="0.4">
      <c r="A1696" s="7">
        <f t="shared" si="130"/>
        <v>1691</v>
      </c>
      <c r="B1696" s="7" t="str">
        <f t="shared" ca="1" si="131"/>
        <v/>
      </c>
      <c r="C1696" s="7" t="str">
        <f t="shared" ca="1" si="132"/>
        <v/>
      </c>
      <c r="D1696" s="10" t="str">
        <f t="shared" ca="1" si="133"/>
        <v/>
      </c>
      <c r="E1696" s="10" t="str">
        <f t="shared" ca="1" si="133"/>
        <v/>
      </c>
      <c r="F1696" s="10" t="str">
        <f t="shared" ca="1" si="134"/>
        <v/>
      </c>
      <c r="G1696" s="10" t="str">
        <f ca="1">IFERROR(OFFSET(INDIRECT($B$1&amp;"!"&amp;$B$2),$C1696,-COLUMN(INDIRECT($B$1&amp;"!"&amp;$B$2))+MATCH(G$4,results!$4:$4,0),1,1),"")</f>
        <v/>
      </c>
      <c r="H1696" s="10" t="str">
        <f ca="1">IFERROR(-VALUE(OFFSET(INDIRECT($B$1&amp;"!"&amp;$B$2),$C1696,-COLUMN(INDIRECT($B$1&amp;"!"&amp;$B$2))+MATCH(H$4,results!$4:$4,0),1,1)),"")</f>
        <v/>
      </c>
    </row>
    <row r="1697" spans="1:8" x14ac:dyDescent="0.4">
      <c r="A1697" s="7">
        <f t="shared" si="130"/>
        <v>1692</v>
      </c>
      <c r="B1697" s="7" t="str">
        <f t="shared" ca="1" si="131"/>
        <v/>
      </c>
      <c r="C1697" s="7" t="str">
        <f t="shared" ca="1" si="132"/>
        <v/>
      </c>
      <c r="D1697" s="10" t="str">
        <f t="shared" ca="1" si="133"/>
        <v/>
      </c>
      <c r="E1697" s="10" t="str">
        <f t="shared" ca="1" si="133"/>
        <v/>
      </c>
      <c r="F1697" s="10" t="str">
        <f t="shared" ca="1" si="134"/>
        <v/>
      </c>
      <c r="G1697" s="10" t="str">
        <f ca="1">IFERROR(OFFSET(INDIRECT($B$1&amp;"!"&amp;$B$2),$C1697,-COLUMN(INDIRECT($B$1&amp;"!"&amp;$B$2))+MATCH(G$4,results!$4:$4,0),1,1),"")</f>
        <v/>
      </c>
      <c r="H1697" s="10" t="str">
        <f ca="1">IFERROR(-VALUE(OFFSET(INDIRECT($B$1&amp;"!"&amp;$B$2),$C1697,-COLUMN(INDIRECT($B$1&amp;"!"&amp;$B$2))+MATCH(H$4,results!$4:$4,0),1,1)),"")</f>
        <v/>
      </c>
    </row>
    <row r="1698" spans="1:8" x14ac:dyDescent="0.4">
      <c r="A1698" s="7">
        <f t="shared" si="130"/>
        <v>1693</v>
      </c>
      <c r="B1698" s="7" t="str">
        <f t="shared" ca="1" si="131"/>
        <v/>
      </c>
      <c r="C1698" s="7" t="str">
        <f t="shared" ca="1" si="132"/>
        <v/>
      </c>
      <c r="D1698" s="10" t="str">
        <f t="shared" ca="1" si="133"/>
        <v/>
      </c>
      <c r="E1698" s="10" t="str">
        <f t="shared" ca="1" si="133"/>
        <v/>
      </c>
      <c r="F1698" s="10" t="str">
        <f t="shared" ca="1" si="134"/>
        <v/>
      </c>
      <c r="G1698" s="10" t="str">
        <f ca="1">IFERROR(OFFSET(INDIRECT($B$1&amp;"!"&amp;$B$2),$C1698,-COLUMN(INDIRECT($B$1&amp;"!"&amp;$B$2))+MATCH(G$4,results!$4:$4,0),1,1),"")</f>
        <v/>
      </c>
      <c r="H1698" s="10" t="str">
        <f ca="1">IFERROR(-VALUE(OFFSET(INDIRECT($B$1&amp;"!"&amp;$B$2),$C1698,-COLUMN(INDIRECT($B$1&amp;"!"&amp;$B$2))+MATCH(H$4,results!$4:$4,0),1,1)),"")</f>
        <v/>
      </c>
    </row>
    <row r="1699" spans="1:8" x14ac:dyDescent="0.4">
      <c r="A1699" s="7">
        <f t="shared" si="130"/>
        <v>1694</v>
      </c>
      <c r="B1699" s="7" t="str">
        <f t="shared" ca="1" si="131"/>
        <v/>
      </c>
      <c r="C1699" s="7" t="str">
        <f t="shared" ca="1" si="132"/>
        <v/>
      </c>
      <c r="D1699" s="10" t="str">
        <f t="shared" ca="1" si="133"/>
        <v/>
      </c>
      <c r="E1699" s="10" t="str">
        <f t="shared" ca="1" si="133"/>
        <v/>
      </c>
      <c r="F1699" s="10" t="str">
        <f t="shared" ca="1" si="134"/>
        <v/>
      </c>
      <c r="G1699" s="10" t="str">
        <f ca="1">IFERROR(OFFSET(INDIRECT($B$1&amp;"!"&amp;$B$2),$C1699,-COLUMN(INDIRECT($B$1&amp;"!"&amp;$B$2))+MATCH(G$4,results!$4:$4,0),1,1),"")</f>
        <v/>
      </c>
      <c r="H1699" s="10" t="str">
        <f ca="1">IFERROR(-VALUE(OFFSET(INDIRECT($B$1&amp;"!"&amp;$B$2),$C1699,-COLUMN(INDIRECT($B$1&amp;"!"&amp;$B$2))+MATCH(H$4,results!$4:$4,0),1,1)),"")</f>
        <v/>
      </c>
    </row>
    <row r="1700" spans="1:8" x14ac:dyDescent="0.4">
      <c r="A1700" s="7">
        <f t="shared" si="130"/>
        <v>1695</v>
      </c>
      <c r="B1700" s="7" t="str">
        <f t="shared" ca="1" si="131"/>
        <v/>
      </c>
      <c r="C1700" s="7" t="str">
        <f t="shared" ca="1" si="132"/>
        <v/>
      </c>
      <c r="D1700" s="10" t="str">
        <f t="shared" ca="1" si="133"/>
        <v/>
      </c>
      <c r="E1700" s="10" t="str">
        <f t="shared" ca="1" si="133"/>
        <v/>
      </c>
      <c r="F1700" s="10" t="str">
        <f t="shared" ca="1" si="134"/>
        <v/>
      </c>
      <c r="G1700" s="10" t="str">
        <f ca="1">IFERROR(OFFSET(INDIRECT($B$1&amp;"!"&amp;$B$2),$C1700,-COLUMN(INDIRECT($B$1&amp;"!"&amp;$B$2))+MATCH(G$4,results!$4:$4,0),1,1),"")</f>
        <v/>
      </c>
      <c r="H1700" s="10" t="str">
        <f ca="1">IFERROR(-VALUE(OFFSET(INDIRECT($B$1&amp;"!"&amp;$B$2),$C1700,-COLUMN(INDIRECT($B$1&amp;"!"&amp;$B$2))+MATCH(H$4,results!$4:$4,0),1,1)),"")</f>
        <v/>
      </c>
    </row>
    <row r="1701" spans="1:8" x14ac:dyDescent="0.4">
      <c r="A1701" s="7">
        <f t="shared" si="130"/>
        <v>1696</v>
      </c>
      <c r="B1701" s="7" t="str">
        <f t="shared" ca="1" si="131"/>
        <v/>
      </c>
      <c r="C1701" s="7" t="str">
        <f t="shared" ca="1" si="132"/>
        <v/>
      </c>
      <c r="D1701" s="10" t="str">
        <f t="shared" ca="1" si="133"/>
        <v/>
      </c>
      <c r="E1701" s="10" t="str">
        <f t="shared" ca="1" si="133"/>
        <v/>
      </c>
      <c r="F1701" s="10" t="str">
        <f t="shared" ca="1" si="134"/>
        <v/>
      </c>
      <c r="G1701" s="10" t="str">
        <f ca="1">IFERROR(OFFSET(INDIRECT($B$1&amp;"!"&amp;$B$2),$C1701,-COLUMN(INDIRECT($B$1&amp;"!"&amp;$B$2))+MATCH(G$4,results!$4:$4,0),1,1),"")</f>
        <v/>
      </c>
      <c r="H1701" s="10" t="str">
        <f ca="1">IFERROR(-VALUE(OFFSET(INDIRECT($B$1&amp;"!"&amp;$B$2),$C1701,-COLUMN(INDIRECT($B$1&amp;"!"&amp;$B$2))+MATCH(H$4,results!$4:$4,0),1,1)),"")</f>
        <v/>
      </c>
    </row>
    <row r="1702" spans="1:8" x14ac:dyDescent="0.4">
      <c r="A1702" s="7">
        <f t="shared" si="130"/>
        <v>1697</v>
      </c>
      <c r="B1702" s="7" t="str">
        <f t="shared" ca="1" si="131"/>
        <v/>
      </c>
      <c r="C1702" s="7" t="str">
        <f t="shared" ca="1" si="132"/>
        <v/>
      </c>
      <c r="D1702" s="10" t="str">
        <f t="shared" ca="1" si="133"/>
        <v/>
      </c>
      <c r="E1702" s="10" t="str">
        <f t="shared" ca="1" si="133"/>
        <v/>
      </c>
      <c r="F1702" s="10" t="str">
        <f t="shared" ca="1" si="134"/>
        <v/>
      </c>
      <c r="G1702" s="10" t="str">
        <f ca="1">IFERROR(OFFSET(INDIRECT($B$1&amp;"!"&amp;$B$2),$C1702,-COLUMN(INDIRECT($B$1&amp;"!"&amp;$B$2))+MATCH(G$4,results!$4:$4,0),1,1),"")</f>
        <v/>
      </c>
      <c r="H1702" s="10" t="str">
        <f ca="1">IFERROR(-VALUE(OFFSET(INDIRECT($B$1&amp;"!"&amp;$B$2),$C1702,-COLUMN(INDIRECT($B$1&amp;"!"&amp;$B$2))+MATCH(H$4,results!$4:$4,0),1,1)),"")</f>
        <v/>
      </c>
    </row>
    <row r="1703" spans="1:8" x14ac:dyDescent="0.4">
      <c r="A1703" s="7">
        <f t="shared" si="130"/>
        <v>1698</v>
      </c>
      <c r="B1703" s="7" t="str">
        <f t="shared" ca="1" si="131"/>
        <v/>
      </c>
      <c r="C1703" s="7" t="str">
        <f t="shared" ca="1" si="132"/>
        <v/>
      </c>
      <c r="D1703" s="10" t="str">
        <f t="shared" ca="1" si="133"/>
        <v/>
      </c>
      <c r="E1703" s="10" t="str">
        <f t="shared" ca="1" si="133"/>
        <v/>
      </c>
      <c r="F1703" s="10" t="str">
        <f t="shared" ca="1" si="134"/>
        <v/>
      </c>
      <c r="G1703" s="10" t="str">
        <f ca="1">IFERROR(OFFSET(INDIRECT($B$1&amp;"!"&amp;$B$2),$C1703,-COLUMN(INDIRECT($B$1&amp;"!"&amp;$B$2))+MATCH(G$4,results!$4:$4,0),1,1),"")</f>
        <v/>
      </c>
      <c r="H1703" s="10" t="str">
        <f ca="1">IFERROR(-VALUE(OFFSET(INDIRECT($B$1&amp;"!"&amp;$B$2),$C1703,-COLUMN(INDIRECT($B$1&amp;"!"&amp;$B$2))+MATCH(H$4,results!$4:$4,0),1,1)),"")</f>
        <v/>
      </c>
    </row>
    <row r="1704" spans="1:8" x14ac:dyDescent="0.4">
      <c r="A1704" s="7">
        <f t="shared" si="130"/>
        <v>1699</v>
      </c>
      <c r="B1704" s="7" t="str">
        <f t="shared" ca="1" si="131"/>
        <v/>
      </c>
      <c r="C1704" s="7" t="str">
        <f t="shared" ca="1" si="132"/>
        <v/>
      </c>
      <c r="D1704" s="10" t="str">
        <f t="shared" ca="1" si="133"/>
        <v/>
      </c>
      <c r="E1704" s="10" t="str">
        <f t="shared" ca="1" si="133"/>
        <v/>
      </c>
      <c r="F1704" s="10" t="str">
        <f t="shared" ca="1" si="134"/>
        <v/>
      </c>
      <c r="G1704" s="10" t="str">
        <f ca="1">IFERROR(OFFSET(INDIRECT($B$1&amp;"!"&amp;$B$2),$C1704,-COLUMN(INDIRECT($B$1&amp;"!"&amp;$B$2))+MATCH(G$4,results!$4:$4,0),1,1),"")</f>
        <v/>
      </c>
      <c r="H1704" s="10" t="str">
        <f ca="1">IFERROR(-VALUE(OFFSET(INDIRECT($B$1&amp;"!"&amp;$B$2),$C1704,-COLUMN(INDIRECT($B$1&amp;"!"&amp;$B$2))+MATCH(H$4,results!$4:$4,0),1,1)),"")</f>
        <v/>
      </c>
    </row>
    <row r="1705" spans="1:8" x14ac:dyDescent="0.4">
      <c r="A1705" s="7">
        <f t="shared" si="130"/>
        <v>1700</v>
      </c>
      <c r="B1705" s="7" t="str">
        <f t="shared" ca="1" si="131"/>
        <v/>
      </c>
      <c r="C1705" s="7" t="str">
        <f t="shared" ca="1" si="132"/>
        <v/>
      </c>
      <c r="D1705" s="10" t="str">
        <f t="shared" ca="1" si="133"/>
        <v/>
      </c>
      <c r="E1705" s="10" t="str">
        <f t="shared" ca="1" si="133"/>
        <v/>
      </c>
      <c r="F1705" s="10" t="str">
        <f t="shared" ca="1" si="134"/>
        <v/>
      </c>
      <c r="G1705" s="10" t="str">
        <f ca="1">IFERROR(OFFSET(INDIRECT($B$1&amp;"!"&amp;$B$2),$C1705,-COLUMN(INDIRECT($B$1&amp;"!"&amp;$B$2))+MATCH(G$4,results!$4:$4,0),1,1),"")</f>
        <v/>
      </c>
      <c r="H1705" s="10" t="str">
        <f ca="1">IFERROR(-VALUE(OFFSET(INDIRECT($B$1&amp;"!"&amp;$B$2),$C1705,-COLUMN(INDIRECT($B$1&amp;"!"&amp;$B$2))+MATCH(H$4,results!$4:$4,0),1,1)),"")</f>
        <v/>
      </c>
    </row>
    <row r="1706" spans="1:8" x14ac:dyDescent="0.4">
      <c r="A1706" s="7">
        <f t="shared" si="130"/>
        <v>1701</v>
      </c>
      <c r="B1706" s="7" t="str">
        <f t="shared" ca="1" si="131"/>
        <v/>
      </c>
      <c r="C1706" s="7" t="str">
        <f t="shared" ca="1" si="132"/>
        <v/>
      </c>
      <c r="D1706" s="10" t="str">
        <f t="shared" ca="1" si="133"/>
        <v/>
      </c>
      <c r="E1706" s="10" t="str">
        <f t="shared" ca="1" si="133"/>
        <v/>
      </c>
      <c r="F1706" s="10" t="str">
        <f t="shared" ca="1" si="134"/>
        <v/>
      </c>
      <c r="G1706" s="10" t="str">
        <f ca="1">IFERROR(OFFSET(INDIRECT($B$1&amp;"!"&amp;$B$2),$C1706,-COLUMN(INDIRECT($B$1&amp;"!"&amp;$B$2))+MATCH(G$4,results!$4:$4,0),1,1),"")</f>
        <v/>
      </c>
      <c r="H1706" s="10" t="str">
        <f ca="1">IFERROR(-VALUE(OFFSET(INDIRECT($B$1&amp;"!"&amp;$B$2),$C1706,-COLUMN(INDIRECT($B$1&amp;"!"&amp;$B$2))+MATCH(H$4,results!$4:$4,0),1,1)),"")</f>
        <v/>
      </c>
    </row>
    <row r="1707" spans="1:8" x14ac:dyDescent="0.4">
      <c r="A1707" s="7">
        <f t="shared" si="130"/>
        <v>1702</v>
      </c>
      <c r="B1707" s="7" t="str">
        <f t="shared" ca="1" si="131"/>
        <v/>
      </c>
      <c r="C1707" s="7" t="str">
        <f t="shared" ca="1" si="132"/>
        <v/>
      </c>
      <c r="D1707" s="10" t="str">
        <f t="shared" ca="1" si="133"/>
        <v/>
      </c>
      <c r="E1707" s="10" t="str">
        <f t="shared" ca="1" si="133"/>
        <v/>
      </c>
      <c r="F1707" s="10" t="str">
        <f t="shared" ca="1" si="134"/>
        <v/>
      </c>
      <c r="G1707" s="10" t="str">
        <f ca="1">IFERROR(OFFSET(INDIRECT($B$1&amp;"!"&amp;$B$2),$C1707,-COLUMN(INDIRECT($B$1&amp;"!"&amp;$B$2))+MATCH(G$4,results!$4:$4,0),1,1),"")</f>
        <v/>
      </c>
      <c r="H1707" s="10" t="str">
        <f ca="1">IFERROR(-VALUE(OFFSET(INDIRECT($B$1&amp;"!"&amp;$B$2),$C1707,-COLUMN(INDIRECT($B$1&amp;"!"&amp;$B$2))+MATCH(H$4,results!$4:$4,0),1,1)),"")</f>
        <v/>
      </c>
    </row>
    <row r="1708" spans="1:8" x14ac:dyDescent="0.4">
      <c r="A1708" s="7">
        <f t="shared" si="130"/>
        <v>1703</v>
      </c>
      <c r="B1708" s="7" t="str">
        <f t="shared" ca="1" si="131"/>
        <v/>
      </c>
      <c r="C1708" s="7" t="str">
        <f t="shared" ca="1" si="132"/>
        <v/>
      </c>
      <c r="D1708" s="10" t="str">
        <f t="shared" ca="1" si="133"/>
        <v/>
      </c>
      <c r="E1708" s="10" t="str">
        <f t="shared" ca="1" si="133"/>
        <v/>
      </c>
      <c r="F1708" s="10" t="str">
        <f t="shared" ca="1" si="134"/>
        <v/>
      </c>
      <c r="G1708" s="10" t="str">
        <f ca="1">IFERROR(OFFSET(INDIRECT($B$1&amp;"!"&amp;$B$2),$C1708,-COLUMN(INDIRECT($B$1&amp;"!"&amp;$B$2))+MATCH(G$4,results!$4:$4,0),1,1),"")</f>
        <v/>
      </c>
      <c r="H1708" s="10" t="str">
        <f ca="1">IFERROR(-VALUE(OFFSET(INDIRECT($B$1&amp;"!"&amp;$B$2),$C1708,-COLUMN(INDIRECT($B$1&amp;"!"&amp;$B$2))+MATCH(H$4,results!$4:$4,0),1,1)),"")</f>
        <v/>
      </c>
    </row>
    <row r="1709" spans="1:8" x14ac:dyDescent="0.4">
      <c r="A1709" s="7">
        <f t="shared" si="130"/>
        <v>1704</v>
      </c>
      <c r="B1709" s="7" t="str">
        <f t="shared" ca="1" si="131"/>
        <v/>
      </c>
      <c r="C1709" s="7" t="str">
        <f t="shared" ca="1" si="132"/>
        <v/>
      </c>
      <c r="D1709" s="10" t="str">
        <f t="shared" ca="1" si="133"/>
        <v/>
      </c>
      <c r="E1709" s="10" t="str">
        <f t="shared" ca="1" si="133"/>
        <v/>
      </c>
      <c r="F1709" s="10" t="str">
        <f t="shared" ca="1" si="134"/>
        <v/>
      </c>
      <c r="G1709" s="10" t="str">
        <f ca="1">IFERROR(OFFSET(INDIRECT($B$1&amp;"!"&amp;$B$2),$C1709,-COLUMN(INDIRECT($B$1&amp;"!"&amp;$B$2))+MATCH(G$4,results!$4:$4,0),1,1),"")</f>
        <v/>
      </c>
      <c r="H1709" s="10" t="str">
        <f ca="1">IFERROR(-VALUE(OFFSET(INDIRECT($B$1&amp;"!"&amp;$B$2),$C1709,-COLUMN(INDIRECT($B$1&amp;"!"&amp;$B$2))+MATCH(H$4,results!$4:$4,0),1,1)),"")</f>
        <v/>
      </c>
    </row>
    <row r="1710" spans="1:8" x14ac:dyDescent="0.4">
      <c r="A1710" s="7">
        <f t="shared" si="130"/>
        <v>1705</v>
      </c>
      <c r="B1710" s="7" t="str">
        <f t="shared" ca="1" si="131"/>
        <v/>
      </c>
      <c r="C1710" s="7" t="str">
        <f t="shared" ca="1" si="132"/>
        <v/>
      </c>
      <c r="D1710" s="10" t="str">
        <f t="shared" ca="1" si="133"/>
        <v/>
      </c>
      <c r="E1710" s="10" t="str">
        <f t="shared" ca="1" si="133"/>
        <v/>
      </c>
      <c r="F1710" s="10" t="str">
        <f t="shared" ca="1" si="134"/>
        <v/>
      </c>
      <c r="G1710" s="10" t="str">
        <f ca="1">IFERROR(OFFSET(INDIRECT($B$1&amp;"!"&amp;$B$2),$C1710,-COLUMN(INDIRECT($B$1&amp;"!"&amp;$B$2))+MATCH(G$4,results!$4:$4,0),1,1),"")</f>
        <v/>
      </c>
      <c r="H1710" s="10" t="str">
        <f ca="1">IFERROR(-VALUE(OFFSET(INDIRECT($B$1&amp;"!"&amp;$B$2),$C1710,-COLUMN(INDIRECT($B$1&amp;"!"&amp;$B$2))+MATCH(H$4,results!$4:$4,0),1,1)),"")</f>
        <v/>
      </c>
    </row>
    <row r="1711" spans="1:8" x14ac:dyDescent="0.4">
      <c r="A1711" s="7">
        <f t="shared" si="130"/>
        <v>1706</v>
      </c>
      <c r="B1711" s="7" t="str">
        <f t="shared" ca="1" si="131"/>
        <v/>
      </c>
      <c r="C1711" s="7" t="str">
        <f t="shared" ca="1" si="132"/>
        <v/>
      </c>
      <c r="D1711" s="10" t="str">
        <f t="shared" ca="1" si="133"/>
        <v/>
      </c>
      <c r="E1711" s="10" t="str">
        <f t="shared" ca="1" si="133"/>
        <v/>
      </c>
      <c r="F1711" s="10" t="str">
        <f t="shared" ca="1" si="134"/>
        <v/>
      </c>
      <c r="G1711" s="10" t="str">
        <f ca="1">IFERROR(OFFSET(INDIRECT($B$1&amp;"!"&amp;$B$2),$C1711,-COLUMN(INDIRECT($B$1&amp;"!"&amp;$B$2))+MATCH(G$4,results!$4:$4,0),1,1),"")</f>
        <v/>
      </c>
      <c r="H1711" s="10" t="str">
        <f ca="1">IFERROR(-VALUE(OFFSET(INDIRECT($B$1&amp;"!"&amp;$B$2),$C1711,-COLUMN(INDIRECT($B$1&amp;"!"&amp;$B$2))+MATCH(H$4,results!$4:$4,0),1,1)),"")</f>
        <v/>
      </c>
    </row>
    <row r="1712" spans="1:8" x14ac:dyDescent="0.4">
      <c r="A1712" s="7">
        <f t="shared" si="130"/>
        <v>1707</v>
      </c>
      <c r="B1712" s="7" t="str">
        <f t="shared" ca="1" si="131"/>
        <v/>
      </c>
      <c r="C1712" s="7" t="str">
        <f t="shared" ca="1" si="132"/>
        <v/>
      </c>
      <c r="D1712" s="10" t="str">
        <f t="shared" ca="1" si="133"/>
        <v/>
      </c>
      <c r="E1712" s="10" t="str">
        <f t="shared" ca="1" si="133"/>
        <v/>
      </c>
      <c r="F1712" s="10" t="str">
        <f t="shared" ca="1" si="134"/>
        <v/>
      </c>
      <c r="G1712" s="10" t="str">
        <f ca="1">IFERROR(OFFSET(INDIRECT($B$1&amp;"!"&amp;$B$2),$C1712,-COLUMN(INDIRECT($B$1&amp;"!"&amp;$B$2))+MATCH(G$4,results!$4:$4,0),1,1),"")</f>
        <v/>
      </c>
      <c r="H1712" s="10" t="str">
        <f ca="1">IFERROR(-VALUE(OFFSET(INDIRECT($B$1&amp;"!"&amp;$B$2),$C1712,-COLUMN(INDIRECT($B$1&amp;"!"&amp;$B$2))+MATCH(H$4,results!$4:$4,0),1,1)),"")</f>
        <v/>
      </c>
    </row>
    <row r="1713" spans="1:8" x14ac:dyDescent="0.4">
      <c r="A1713" s="7">
        <f t="shared" si="130"/>
        <v>1708</v>
      </c>
      <c r="B1713" s="7" t="str">
        <f t="shared" ca="1" si="131"/>
        <v/>
      </c>
      <c r="C1713" s="7" t="str">
        <f t="shared" ca="1" si="132"/>
        <v/>
      </c>
      <c r="D1713" s="10" t="str">
        <f t="shared" ca="1" si="133"/>
        <v/>
      </c>
      <c r="E1713" s="10" t="str">
        <f t="shared" ca="1" si="133"/>
        <v/>
      </c>
      <c r="F1713" s="10" t="str">
        <f t="shared" ca="1" si="134"/>
        <v/>
      </c>
      <c r="G1713" s="10" t="str">
        <f ca="1">IFERROR(OFFSET(INDIRECT($B$1&amp;"!"&amp;$B$2),$C1713,-COLUMN(INDIRECT($B$1&amp;"!"&amp;$B$2))+MATCH(G$4,results!$4:$4,0),1,1),"")</f>
        <v/>
      </c>
      <c r="H1713" s="10" t="str">
        <f ca="1">IFERROR(-VALUE(OFFSET(INDIRECT($B$1&amp;"!"&amp;$B$2),$C1713,-COLUMN(INDIRECT($B$1&amp;"!"&amp;$B$2))+MATCH(H$4,results!$4:$4,0),1,1)),"")</f>
        <v/>
      </c>
    </row>
    <row r="1714" spans="1:8" x14ac:dyDescent="0.4">
      <c r="A1714" s="7">
        <f t="shared" si="130"/>
        <v>1709</v>
      </c>
      <c r="B1714" s="7" t="str">
        <f t="shared" ca="1" si="131"/>
        <v/>
      </c>
      <c r="C1714" s="7" t="str">
        <f t="shared" ca="1" si="132"/>
        <v/>
      </c>
      <c r="D1714" s="10" t="str">
        <f t="shared" ca="1" si="133"/>
        <v/>
      </c>
      <c r="E1714" s="10" t="str">
        <f t="shared" ca="1" si="133"/>
        <v/>
      </c>
      <c r="F1714" s="10" t="str">
        <f t="shared" ca="1" si="134"/>
        <v/>
      </c>
      <c r="G1714" s="10" t="str">
        <f ca="1">IFERROR(OFFSET(INDIRECT($B$1&amp;"!"&amp;$B$2),$C1714,-COLUMN(INDIRECT($B$1&amp;"!"&amp;$B$2))+MATCH(G$4,results!$4:$4,0),1,1),"")</f>
        <v/>
      </c>
      <c r="H1714" s="10" t="str">
        <f ca="1">IFERROR(-VALUE(OFFSET(INDIRECT($B$1&amp;"!"&amp;$B$2),$C1714,-COLUMN(INDIRECT($B$1&amp;"!"&amp;$B$2))+MATCH(H$4,results!$4:$4,0),1,1)),"")</f>
        <v/>
      </c>
    </row>
    <row r="1715" spans="1:8" x14ac:dyDescent="0.4">
      <c r="A1715" s="7">
        <f t="shared" si="130"/>
        <v>1710</v>
      </c>
      <c r="B1715" s="7" t="str">
        <f t="shared" ca="1" si="131"/>
        <v/>
      </c>
      <c r="C1715" s="7" t="str">
        <f t="shared" ca="1" si="132"/>
        <v/>
      </c>
      <c r="D1715" s="10" t="str">
        <f t="shared" ca="1" si="133"/>
        <v/>
      </c>
      <c r="E1715" s="10" t="str">
        <f t="shared" ca="1" si="133"/>
        <v/>
      </c>
      <c r="F1715" s="10" t="str">
        <f t="shared" ca="1" si="134"/>
        <v/>
      </c>
      <c r="G1715" s="10" t="str">
        <f ca="1">IFERROR(OFFSET(INDIRECT($B$1&amp;"!"&amp;$B$2),$C1715,-COLUMN(INDIRECT($B$1&amp;"!"&amp;$B$2))+MATCH(G$4,results!$4:$4,0),1,1),"")</f>
        <v/>
      </c>
      <c r="H1715" s="10" t="str">
        <f ca="1">IFERROR(-VALUE(OFFSET(INDIRECT($B$1&amp;"!"&amp;$B$2),$C1715,-COLUMN(INDIRECT($B$1&amp;"!"&amp;$B$2))+MATCH(H$4,results!$4:$4,0),1,1)),"")</f>
        <v/>
      </c>
    </row>
    <row r="1716" spans="1:8" x14ac:dyDescent="0.4">
      <c r="A1716" s="7">
        <f t="shared" si="130"/>
        <v>1711</v>
      </c>
      <c r="B1716" s="7" t="str">
        <f t="shared" ca="1" si="131"/>
        <v/>
      </c>
      <c r="C1716" s="7" t="str">
        <f t="shared" ca="1" si="132"/>
        <v/>
      </c>
      <c r="D1716" s="10" t="str">
        <f t="shared" ca="1" si="133"/>
        <v/>
      </c>
      <c r="E1716" s="10" t="str">
        <f t="shared" ca="1" si="133"/>
        <v/>
      </c>
      <c r="F1716" s="10" t="str">
        <f t="shared" ca="1" si="134"/>
        <v/>
      </c>
      <c r="G1716" s="10" t="str">
        <f ca="1">IFERROR(OFFSET(INDIRECT($B$1&amp;"!"&amp;$B$2),$C1716,-COLUMN(INDIRECT($B$1&amp;"!"&amp;$B$2))+MATCH(G$4,results!$4:$4,0),1,1),"")</f>
        <v/>
      </c>
      <c r="H1716" s="10" t="str">
        <f ca="1">IFERROR(-VALUE(OFFSET(INDIRECT($B$1&amp;"!"&amp;$B$2),$C1716,-COLUMN(INDIRECT($B$1&amp;"!"&amp;$B$2))+MATCH(H$4,results!$4:$4,0),1,1)),"")</f>
        <v/>
      </c>
    </row>
    <row r="1717" spans="1:8" x14ac:dyDescent="0.4">
      <c r="A1717" s="7">
        <f t="shared" si="130"/>
        <v>1712</v>
      </c>
      <c r="B1717" s="7" t="str">
        <f t="shared" ca="1" si="131"/>
        <v/>
      </c>
      <c r="C1717" s="7" t="str">
        <f t="shared" ca="1" si="132"/>
        <v/>
      </c>
      <c r="D1717" s="10" t="str">
        <f t="shared" ca="1" si="133"/>
        <v/>
      </c>
      <c r="E1717" s="10" t="str">
        <f t="shared" ca="1" si="133"/>
        <v/>
      </c>
      <c r="F1717" s="10" t="str">
        <f t="shared" ca="1" si="134"/>
        <v/>
      </c>
      <c r="G1717" s="10" t="str">
        <f ca="1">IFERROR(OFFSET(INDIRECT($B$1&amp;"!"&amp;$B$2),$C1717,-COLUMN(INDIRECT($B$1&amp;"!"&amp;$B$2))+MATCH(G$4,results!$4:$4,0),1,1),"")</f>
        <v/>
      </c>
      <c r="H1717" s="10" t="str">
        <f ca="1">IFERROR(-VALUE(OFFSET(INDIRECT($B$1&amp;"!"&amp;$B$2),$C1717,-COLUMN(INDIRECT($B$1&amp;"!"&amp;$B$2))+MATCH(H$4,results!$4:$4,0),1,1)),"")</f>
        <v/>
      </c>
    </row>
    <row r="1718" spans="1:8" x14ac:dyDescent="0.4">
      <c r="A1718" s="7">
        <f t="shared" si="130"/>
        <v>1713</v>
      </c>
      <c r="B1718" s="7" t="str">
        <f t="shared" ca="1" si="131"/>
        <v/>
      </c>
      <c r="C1718" s="7" t="str">
        <f t="shared" ca="1" si="132"/>
        <v/>
      </c>
      <c r="D1718" s="10" t="str">
        <f t="shared" ca="1" si="133"/>
        <v/>
      </c>
      <c r="E1718" s="10" t="str">
        <f t="shared" ca="1" si="133"/>
        <v/>
      </c>
      <c r="F1718" s="10" t="str">
        <f t="shared" ca="1" si="134"/>
        <v/>
      </c>
      <c r="G1718" s="10" t="str">
        <f ca="1">IFERROR(OFFSET(INDIRECT($B$1&amp;"!"&amp;$B$2),$C1718,-COLUMN(INDIRECT($B$1&amp;"!"&amp;$B$2))+MATCH(G$4,results!$4:$4,0),1,1),"")</f>
        <v/>
      </c>
      <c r="H1718" s="10" t="str">
        <f ca="1">IFERROR(-VALUE(OFFSET(INDIRECT($B$1&amp;"!"&amp;$B$2),$C1718,-COLUMN(INDIRECT($B$1&amp;"!"&amp;$B$2))+MATCH(H$4,results!$4:$4,0),1,1)),"")</f>
        <v/>
      </c>
    </row>
    <row r="1719" spans="1:8" x14ac:dyDescent="0.4">
      <c r="A1719" s="7">
        <f t="shared" si="130"/>
        <v>1714</v>
      </c>
      <c r="B1719" s="7" t="str">
        <f t="shared" ca="1" si="131"/>
        <v/>
      </c>
      <c r="C1719" s="7" t="str">
        <f t="shared" ca="1" si="132"/>
        <v/>
      </c>
      <c r="D1719" s="10" t="str">
        <f t="shared" ca="1" si="133"/>
        <v/>
      </c>
      <c r="E1719" s="10" t="str">
        <f t="shared" ca="1" si="133"/>
        <v/>
      </c>
      <c r="F1719" s="10" t="str">
        <f t="shared" ca="1" si="134"/>
        <v/>
      </c>
      <c r="G1719" s="10" t="str">
        <f ca="1">IFERROR(OFFSET(INDIRECT($B$1&amp;"!"&amp;$B$2),$C1719,-COLUMN(INDIRECT($B$1&amp;"!"&amp;$B$2))+MATCH(G$4,results!$4:$4,0),1,1),"")</f>
        <v/>
      </c>
      <c r="H1719" s="10" t="str">
        <f ca="1">IFERROR(-VALUE(OFFSET(INDIRECT($B$1&amp;"!"&amp;$B$2),$C1719,-COLUMN(INDIRECT($B$1&amp;"!"&amp;$B$2))+MATCH(H$4,results!$4:$4,0),1,1)),"")</f>
        <v/>
      </c>
    </row>
    <row r="1720" spans="1:8" x14ac:dyDescent="0.4">
      <c r="A1720" s="7">
        <f t="shared" si="130"/>
        <v>1715</v>
      </c>
      <c r="B1720" s="7" t="str">
        <f t="shared" ca="1" si="131"/>
        <v/>
      </c>
      <c r="C1720" s="7" t="str">
        <f t="shared" ca="1" si="132"/>
        <v/>
      </c>
      <c r="D1720" s="10" t="str">
        <f t="shared" ca="1" si="133"/>
        <v/>
      </c>
      <c r="E1720" s="10" t="str">
        <f t="shared" ca="1" si="133"/>
        <v/>
      </c>
      <c r="F1720" s="10" t="str">
        <f t="shared" ca="1" si="134"/>
        <v/>
      </c>
      <c r="G1720" s="10" t="str">
        <f ca="1">IFERROR(OFFSET(INDIRECT($B$1&amp;"!"&amp;$B$2),$C1720,-COLUMN(INDIRECT($B$1&amp;"!"&amp;$B$2))+MATCH(G$4,results!$4:$4,0),1,1),"")</f>
        <v/>
      </c>
      <c r="H1720" s="10" t="str">
        <f ca="1">IFERROR(-VALUE(OFFSET(INDIRECT($B$1&amp;"!"&amp;$B$2),$C1720,-COLUMN(INDIRECT($B$1&amp;"!"&amp;$B$2))+MATCH(H$4,results!$4:$4,0),1,1)),"")</f>
        <v/>
      </c>
    </row>
    <row r="1721" spans="1:8" x14ac:dyDescent="0.4">
      <c r="A1721" s="7">
        <f t="shared" si="130"/>
        <v>1716</v>
      </c>
      <c r="B1721" s="7" t="str">
        <f t="shared" ca="1" si="131"/>
        <v/>
      </c>
      <c r="C1721" s="7" t="str">
        <f t="shared" ca="1" si="132"/>
        <v/>
      </c>
      <c r="D1721" s="10" t="str">
        <f t="shared" ca="1" si="133"/>
        <v/>
      </c>
      <c r="E1721" s="10" t="str">
        <f t="shared" ca="1" si="133"/>
        <v/>
      </c>
      <c r="F1721" s="10" t="str">
        <f t="shared" ca="1" si="134"/>
        <v/>
      </c>
      <c r="G1721" s="10" t="str">
        <f ca="1">IFERROR(OFFSET(INDIRECT($B$1&amp;"!"&amp;$B$2),$C1721,-COLUMN(INDIRECT($B$1&amp;"!"&amp;$B$2))+MATCH(G$4,results!$4:$4,0),1,1),"")</f>
        <v/>
      </c>
      <c r="H1721" s="10" t="str">
        <f ca="1">IFERROR(-VALUE(OFFSET(INDIRECT($B$1&amp;"!"&amp;$B$2),$C1721,-COLUMN(INDIRECT($B$1&amp;"!"&amp;$B$2))+MATCH(H$4,results!$4:$4,0),1,1)),"")</f>
        <v/>
      </c>
    </row>
    <row r="1722" spans="1:8" x14ac:dyDescent="0.4">
      <c r="A1722" s="7">
        <f t="shared" si="130"/>
        <v>1717</v>
      </c>
      <c r="B1722" s="7" t="str">
        <f t="shared" ca="1" si="131"/>
        <v/>
      </c>
      <c r="C1722" s="7" t="str">
        <f t="shared" ca="1" si="132"/>
        <v/>
      </c>
      <c r="D1722" s="10" t="str">
        <f t="shared" ca="1" si="133"/>
        <v/>
      </c>
      <c r="E1722" s="10" t="str">
        <f t="shared" ca="1" si="133"/>
        <v/>
      </c>
      <c r="F1722" s="10" t="str">
        <f t="shared" ca="1" si="134"/>
        <v/>
      </c>
      <c r="G1722" s="10" t="str">
        <f ca="1">IFERROR(OFFSET(INDIRECT($B$1&amp;"!"&amp;$B$2),$C1722,-COLUMN(INDIRECT($B$1&amp;"!"&amp;$B$2))+MATCH(G$4,results!$4:$4,0),1,1),"")</f>
        <v/>
      </c>
      <c r="H1722" s="10" t="str">
        <f ca="1">IFERROR(-VALUE(OFFSET(INDIRECT($B$1&amp;"!"&amp;$B$2),$C1722,-COLUMN(INDIRECT($B$1&amp;"!"&amp;$B$2))+MATCH(H$4,results!$4:$4,0),1,1)),"")</f>
        <v/>
      </c>
    </row>
    <row r="1723" spans="1:8" x14ac:dyDescent="0.4">
      <c r="A1723" s="7">
        <f t="shared" si="130"/>
        <v>1718</v>
      </c>
      <c r="B1723" s="7" t="str">
        <f t="shared" ca="1" si="131"/>
        <v/>
      </c>
      <c r="C1723" s="7" t="str">
        <f t="shared" ca="1" si="132"/>
        <v/>
      </c>
      <c r="D1723" s="10" t="str">
        <f t="shared" ca="1" si="133"/>
        <v/>
      </c>
      <c r="E1723" s="10" t="str">
        <f t="shared" ca="1" si="133"/>
        <v/>
      </c>
      <c r="F1723" s="10" t="str">
        <f t="shared" ca="1" si="134"/>
        <v/>
      </c>
      <c r="G1723" s="10" t="str">
        <f ca="1">IFERROR(OFFSET(INDIRECT($B$1&amp;"!"&amp;$B$2),$C1723,-COLUMN(INDIRECT($B$1&amp;"!"&amp;$B$2))+MATCH(G$4,results!$4:$4,0),1,1),"")</f>
        <v/>
      </c>
      <c r="H1723" s="10" t="str">
        <f ca="1">IFERROR(-VALUE(OFFSET(INDIRECT($B$1&amp;"!"&amp;$B$2),$C1723,-COLUMN(INDIRECT($B$1&amp;"!"&amp;$B$2))+MATCH(H$4,results!$4:$4,0),1,1)),"")</f>
        <v/>
      </c>
    </row>
    <row r="1724" spans="1:8" x14ac:dyDescent="0.4">
      <c r="A1724" s="7">
        <f t="shared" si="130"/>
        <v>1719</v>
      </c>
      <c r="B1724" s="7" t="str">
        <f t="shared" ca="1" si="131"/>
        <v/>
      </c>
      <c r="C1724" s="7" t="str">
        <f t="shared" ca="1" si="132"/>
        <v/>
      </c>
      <c r="D1724" s="10" t="str">
        <f t="shared" ca="1" si="133"/>
        <v/>
      </c>
      <c r="E1724" s="10" t="str">
        <f t="shared" ca="1" si="133"/>
        <v/>
      </c>
      <c r="F1724" s="10" t="str">
        <f t="shared" ca="1" si="134"/>
        <v/>
      </c>
      <c r="G1724" s="10" t="str">
        <f ca="1">IFERROR(OFFSET(INDIRECT($B$1&amp;"!"&amp;$B$2),$C1724,-COLUMN(INDIRECT($B$1&amp;"!"&amp;$B$2))+MATCH(G$4,results!$4:$4,0),1,1),"")</f>
        <v/>
      </c>
      <c r="H1724" s="10" t="str">
        <f ca="1">IFERROR(-VALUE(OFFSET(INDIRECT($B$1&amp;"!"&amp;$B$2),$C1724,-COLUMN(INDIRECT($B$1&amp;"!"&amp;$B$2))+MATCH(H$4,results!$4:$4,0),1,1)),"")</f>
        <v/>
      </c>
    </row>
    <row r="1725" spans="1:8" x14ac:dyDescent="0.4">
      <c r="A1725" s="7">
        <f t="shared" si="130"/>
        <v>1720</v>
      </c>
      <c r="B1725" s="7" t="str">
        <f t="shared" ca="1" si="131"/>
        <v/>
      </c>
      <c r="C1725" s="7" t="str">
        <f t="shared" ca="1" si="132"/>
        <v/>
      </c>
      <c r="D1725" s="10" t="str">
        <f t="shared" ca="1" si="133"/>
        <v/>
      </c>
      <c r="E1725" s="10" t="str">
        <f t="shared" ca="1" si="133"/>
        <v/>
      </c>
      <c r="F1725" s="10" t="str">
        <f t="shared" ca="1" si="134"/>
        <v/>
      </c>
      <c r="G1725" s="10" t="str">
        <f ca="1">IFERROR(OFFSET(INDIRECT($B$1&amp;"!"&amp;$B$2),$C1725,-COLUMN(INDIRECT($B$1&amp;"!"&amp;$B$2))+MATCH(G$4,results!$4:$4,0),1,1),"")</f>
        <v/>
      </c>
      <c r="H1725" s="10" t="str">
        <f ca="1">IFERROR(-VALUE(OFFSET(INDIRECT($B$1&amp;"!"&amp;$B$2),$C1725,-COLUMN(INDIRECT($B$1&amp;"!"&amp;$B$2))+MATCH(H$4,results!$4:$4,0),1,1)),"")</f>
        <v/>
      </c>
    </row>
    <row r="1726" spans="1:8" x14ac:dyDescent="0.4">
      <c r="A1726" s="7">
        <f t="shared" si="130"/>
        <v>1721</v>
      </c>
      <c r="B1726" s="7" t="str">
        <f t="shared" ca="1" si="131"/>
        <v/>
      </c>
      <c r="C1726" s="7" t="str">
        <f t="shared" ca="1" si="132"/>
        <v/>
      </c>
      <c r="D1726" s="10" t="str">
        <f t="shared" ca="1" si="133"/>
        <v/>
      </c>
      <c r="E1726" s="10" t="str">
        <f t="shared" ca="1" si="133"/>
        <v/>
      </c>
      <c r="F1726" s="10" t="str">
        <f t="shared" ca="1" si="134"/>
        <v/>
      </c>
      <c r="G1726" s="10" t="str">
        <f ca="1">IFERROR(OFFSET(INDIRECT($B$1&amp;"!"&amp;$B$2),$C1726,-COLUMN(INDIRECT($B$1&amp;"!"&amp;$B$2))+MATCH(G$4,results!$4:$4,0),1,1),"")</f>
        <v/>
      </c>
      <c r="H1726" s="10" t="str">
        <f ca="1">IFERROR(-VALUE(OFFSET(INDIRECT($B$1&amp;"!"&amp;$B$2),$C1726,-COLUMN(INDIRECT($B$1&amp;"!"&amp;$B$2))+MATCH(H$4,results!$4:$4,0),1,1)),"")</f>
        <v/>
      </c>
    </row>
    <row r="1727" spans="1:8" x14ac:dyDescent="0.4">
      <c r="A1727" s="7">
        <f t="shared" si="130"/>
        <v>1722</v>
      </c>
      <c r="B1727" s="7" t="str">
        <f t="shared" ca="1" si="131"/>
        <v/>
      </c>
      <c r="C1727" s="7" t="str">
        <f t="shared" ca="1" si="132"/>
        <v/>
      </c>
      <c r="D1727" s="10" t="str">
        <f t="shared" ca="1" si="133"/>
        <v/>
      </c>
      <c r="E1727" s="10" t="str">
        <f t="shared" ca="1" si="133"/>
        <v/>
      </c>
      <c r="F1727" s="10" t="str">
        <f t="shared" ca="1" si="134"/>
        <v/>
      </c>
      <c r="G1727" s="10" t="str">
        <f ca="1">IFERROR(OFFSET(INDIRECT($B$1&amp;"!"&amp;$B$2),$C1727,-COLUMN(INDIRECT($B$1&amp;"!"&amp;$B$2))+MATCH(G$4,results!$4:$4,0),1,1),"")</f>
        <v/>
      </c>
      <c r="H1727" s="10" t="str">
        <f ca="1">IFERROR(-VALUE(OFFSET(INDIRECT($B$1&amp;"!"&amp;$B$2),$C1727,-COLUMN(INDIRECT($B$1&amp;"!"&amp;$B$2))+MATCH(H$4,results!$4:$4,0),1,1)),"")</f>
        <v/>
      </c>
    </row>
    <row r="1728" spans="1:8" x14ac:dyDescent="0.4">
      <c r="A1728" s="7">
        <f t="shared" si="130"/>
        <v>1723</v>
      </c>
      <c r="B1728" s="7" t="str">
        <f t="shared" ca="1" si="131"/>
        <v/>
      </c>
      <c r="C1728" s="7" t="str">
        <f t="shared" ca="1" si="132"/>
        <v/>
      </c>
      <c r="D1728" s="10" t="str">
        <f t="shared" ca="1" si="133"/>
        <v/>
      </c>
      <c r="E1728" s="10" t="str">
        <f t="shared" ca="1" si="133"/>
        <v/>
      </c>
      <c r="F1728" s="10" t="str">
        <f t="shared" ca="1" si="134"/>
        <v/>
      </c>
      <c r="G1728" s="10" t="str">
        <f ca="1">IFERROR(OFFSET(INDIRECT($B$1&amp;"!"&amp;$B$2),$C1728,-COLUMN(INDIRECT($B$1&amp;"!"&amp;$B$2))+MATCH(G$4,results!$4:$4,0),1,1),"")</f>
        <v/>
      </c>
      <c r="H1728" s="10" t="str">
        <f ca="1">IFERROR(-VALUE(OFFSET(INDIRECT($B$1&amp;"!"&amp;$B$2),$C1728,-COLUMN(INDIRECT($B$1&amp;"!"&amp;$B$2))+MATCH(H$4,results!$4:$4,0),1,1)),"")</f>
        <v/>
      </c>
    </row>
    <row r="1729" spans="1:8" x14ac:dyDescent="0.4">
      <c r="A1729" s="7">
        <f t="shared" si="130"/>
        <v>1724</v>
      </c>
      <c r="B1729" s="7" t="str">
        <f t="shared" ca="1" si="131"/>
        <v/>
      </c>
      <c r="C1729" s="7" t="str">
        <f t="shared" ca="1" si="132"/>
        <v/>
      </c>
      <c r="D1729" s="10" t="str">
        <f t="shared" ca="1" si="133"/>
        <v/>
      </c>
      <c r="E1729" s="10" t="str">
        <f t="shared" ca="1" si="133"/>
        <v/>
      </c>
      <c r="F1729" s="10" t="str">
        <f t="shared" ca="1" si="134"/>
        <v/>
      </c>
      <c r="G1729" s="10" t="str">
        <f ca="1">IFERROR(OFFSET(INDIRECT($B$1&amp;"!"&amp;$B$2),$C1729,-COLUMN(INDIRECT($B$1&amp;"!"&amp;$B$2))+MATCH(G$4,results!$4:$4,0),1,1),"")</f>
        <v/>
      </c>
      <c r="H1729" s="10" t="str">
        <f ca="1">IFERROR(-VALUE(OFFSET(INDIRECT($B$1&amp;"!"&amp;$B$2),$C1729,-COLUMN(INDIRECT($B$1&amp;"!"&amp;$B$2))+MATCH(H$4,results!$4:$4,0),1,1)),"")</f>
        <v/>
      </c>
    </row>
    <row r="1730" spans="1:8" x14ac:dyDescent="0.4">
      <c r="A1730" s="7">
        <f t="shared" si="130"/>
        <v>1725</v>
      </c>
      <c r="B1730" s="7" t="str">
        <f t="shared" ca="1" si="131"/>
        <v/>
      </c>
      <c r="C1730" s="7" t="str">
        <f t="shared" ca="1" si="132"/>
        <v/>
      </c>
      <c r="D1730" s="10" t="str">
        <f t="shared" ca="1" si="133"/>
        <v/>
      </c>
      <c r="E1730" s="10" t="str">
        <f t="shared" ca="1" si="133"/>
        <v/>
      </c>
      <c r="F1730" s="10" t="str">
        <f t="shared" ca="1" si="134"/>
        <v/>
      </c>
      <c r="G1730" s="10" t="str">
        <f ca="1">IFERROR(OFFSET(INDIRECT($B$1&amp;"!"&amp;$B$2),$C1730,-COLUMN(INDIRECT($B$1&amp;"!"&amp;$B$2))+MATCH(G$4,results!$4:$4,0),1,1),"")</f>
        <v/>
      </c>
      <c r="H1730" s="10" t="str">
        <f ca="1">IFERROR(-VALUE(OFFSET(INDIRECT($B$1&amp;"!"&amp;$B$2),$C1730,-COLUMN(INDIRECT($B$1&amp;"!"&amp;$B$2))+MATCH(H$4,results!$4:$4,0),1,1)),"")</f>
        <v/>
      </c>
    </row>
    <row r="1731" spans="1:8" x14ac:dyDescent="0.4">
      <c r="A1731" s="7">
        <f t="shared" si="130"/>
        <v>1726</v>
      </c>
      <c r="B1731" s="7" t="str">
        <f t="shared" ca="1" si="131"/>
        <v/>
      </c>
      <c r="C1731" s="7" t="str">
        <f t="shared" ca="1" si="132"/>
        <v/>
      </c>
      <c r="D1731" s="10" t="str">
        <f t="shared" ca="1" si="133"/>
        <v/>
      </c>
      <c r="E1731" s="10" t="str">
        <f t="shared" ca="1" si="133"/>
        <v/>
      </c>
      <c r="F1731" s="10" t="str">
        <f t="shared" ca="1" si="134"/>
        <v/>
      </c>
      <c r="G1731" s="10" t="str">
        <f ca="1">IFERROR(OFFSET(INDIRECT($B$1&amp;"!"&amp;$B$2),$C1731,-COLUMN(INDIRECT($B$1&amp;"!"&amp;$B$2))+MATCH(G$4,results!$4:$4,0),1,1),"")</f>
        <v/>
      </c>
      <c r="H1731" s="10" t="str">
        <f ca="1">IFERROR(-VALUE(OFFSET(INDIRECT($B$1&amp;"!"&amp;$B$2),$C1731,-COLUMN(INDIRECT($B$1&amp;"!"&amp;$B$2))+MATCH(H$4,results!$4:$4,0),1,1)),"")</f>
        <v/>
      </c>
    </row>
    <row r="1732" spans="1:8" x14ac:dyDescent="0.4">
      <c r="A1732" s="7">
        <f t="shared" si="130"/>
        <v>1727</v>
      </c>
      <c r="B1732" s="7" t="str">
        <f t="shared" ca="1" si="131"/>
        <v/>
      </c>
      <c r="C1732" s="7" t="str">
        <f t="shared" ca="1" si="132"/>
        <v/>
      </c>
      <c r="D1732" s="10" t="str">
        <f t="shared" ca="1" si="133"/>
        <v/>
      </c>
      <c r="E1732" s="10" t="str">
        <f t="shared" ca="1" si="133"/>
        <v/>
      </c>
      <c r="F1732" s="10" t="str">
        <f t="shared" ca="1" si="134"/>
        <v/>
      </c>
      <c r="G1732" s="10" t="str">
        <f ca="1">IFERROR(OFFSET(INDIRECT($B$1&amp;"!"&amp;$B$2),$C1732,-COLUMN(INDIRECT($B$1&amp;"!"&amp;$B$2))+MATCH(G$4,results!$4:$4,0),1,1),"")</f>
        <v/>
      </c>
      <c r="H1732" s="10" t="str">
        <f ca="1">IFERROR(-VALUE(OFFSET(INDIRECT($B$1&amp;"!"&amp;$B$2),$C1732,-COLUMN(INDIRECT($B$1&amp;"!"&amp;$B$2))+MATCH(H$4,results!$4:$4,0),1,1)),"")</f>
        <v/>
      </c>
    </row>
    <row r="1733" spans="1:8" x14ac:dyDescent="0.4">
      <c r="A1733" s="7">
        <f t="shared" si="130"/>
        <v>1728</v>
      </c>
      <c r="B1733" s="7" t="str">
        <f t="shared" ca="1" si="131"/>
        <v/>
      </c>
      <c r="C1733" s="7" t="str">
        <f t="shared" ca="1" si="132"/>
        <v/>
      </c>
      <c r="D1733" s="10" t="str">
        <f t="shared" ca="1" si="133"/>
        <v/>
      </c>
      <c r="E1733" s="10" t="str">
        <f t="shared" ca="1" si="133"/>
        <v/>
      </c>
      <c r="F1733" s="10" t="str">
        <f t="shared" ca="1" si="134"/>
        <v/>
      </c>
      <c r="G1733" s="10" t="str">
        <f ca="1">IFERROR(OFFSET(INDIRECT($B$1&amp;"!"&amp;$B$2),$C1733,-COLUMN(INDIRECT($B$1&amp;"!"&amp;$B$2))+MATCH(G$4,results!$4:$4,0),1,1),"")</f>
        <v/>
      </c>
      <c r="H1733" s="10" t="str">
        <f ca="1">IFERROR(-VALUE(OFFSET(INDIRECT($B$1&amp;"!"&amp;$B$2),$C1733,-COLUMN(INDIRECT($B$1&amp;"!"&amp;$B$2))+MATCH(H$4,results!$4:$4,0),1,1)),"")</f>
        <v/>
      </c>
    </row>
    <row r="1734" spans="1:8" x14ac:dyDescent="0.4">
      <c r="A1734" s="7">
        <f t="shared" si="130"/>
        <v>1729</v>
      </c>
      <c r="B1734" s="7" t="str">
        <f t="shared" ca="1" si="131"/>
        <v/>
      </c>
      <c r="C1734" s="7" t="str">
        <f t="shared" ca="1" si="132"/>
        <v/>
      </c>
      <c r="D1734" s="10" t="str">
        <f t="shared" ca="1" si="133"/>
        <v/>
      </c>
      <c r="E1734" s="10" t="str">
        <f t="shared" ca="1" si="133"/>
        <v/>
      </c>
      <c r="F1734" s="10" t="str">
        <f t="shared" ca="1" si="134"/>
        <v/>
      </c>
      <c r="G1734" s="10" t="str">
        <f ca="1">IFERROR(OFFSET(INDIRECT($B$1&amp;"!"&amp;$B$2),$C1734,-COLUMN(INDIRECT($B$1&amp;"!"&amp;$B$2))+MATCH(G$4,results!$4:$4,0),1,1),"")</f>
        <v/>
      </c>
      <c r="H1734" s="10" t="str">
        <f ca="1">IFERROR(-VALUE(OFFSET(INDIRECT($B$1&amp;"!"&amp;$B$2),$C1734,-COLUMN(INDIRECT($B$1&amp;"!"&amp;$B$2))+MATCH(H$4,results!$4:$4,0),1,1)),"")</f>
        <v/>
      </c>
    </row>
    <row r="1735" spans="1:8" x14ac:dyDescent="0.4">
      <c r="A1735" s="7">
        <f t="shared" ref="A1735:A1798" si="135">IFERROR(A1734+1,1)</f>
        <v>1730</v>
      </c>
      <c r="B1735" s="7" t="str">
        <f t="shared" ref="B1735:B1798" ca="1" si="136">IF($A1735&gt;=B$4*$B$3-1,"",MOD($A1735-1,$B$4)*2)</f>
        <v/>
      </c>
      <c r="C1735" s="7" t="str">
        <f t="shared" ref="C1735:C1798" ca="1" si="137">IF($B1735="","",QUOTIENT($A1735+1,$C$4))</f>
        <v/>
      </c>
      <c r="D1735" s="10" t="str">
        <f t="shared" ref="D1735:E1798" ca="1" si="138">IFERROR(OFFSET(INDIRECT($B$1&amp;"!"&amp;$B$2),$C1735,$B1735+D$4,1,1),"")</f>
        <v/>
      </c>
      <c r="E1735" s="10" t="str">
        <f t="shared" ca="1" si="138"/>
        <v/>
      </c>
      <c r="F1735" s="10" t="str">
        <f t="shared" ref="F1735:F1798" ca="1" si="139">IF(B1735="","",B1735=0)</f>
        <v/>
      </c>
      <c r="G1735" s="10" t="str">
        <f ca="1">IFERROR(OFFSET(INDIRECT($B$1&amp;"!"&amp;$B$2),$C1735,-COLUMN(INDIRECT($B$1&amp;"!"&amp;$B$2))+MATCH(G$4,results!$4:$4,0),1,1),"")</f>
        <v/>
      </c>
      <c r="H1735" s="10" t="str">
        <f ca="1">IFERROR(-VALUE(OFFSET(INDIRECT($B$1&amp;"!"&amp;$B$2),$C1735,-COLUMN(INDIRECT($B$1&amp;"!"&amp;$B$2))+MATCH(H$4,results!$4:$4,0),1,1)),"")</f>
        <v/>
      </c>
    </row>
    <row r="1736" spans="1:8" x14ac:dyDescent="0.4">
      <c r="A1736" s="7">
        <f t="shared" si="135"/>
        <v>1731</v>
      </c>
      <c r="B1736" s="7" t="str">
        <f t="shared" ca="1" si="136"/>
        <v/>
      </c>
      <c r="C1736" s="7" t="str">
        <f t="shared" ca="1" si="137"/>
        <v/>
      </c>
      <c r="D1736" s="10" t="str">
        <f t="shared" ca="1" si="138"/>
        <v/>
      </c>
      <c r="E1736" s="10" t="str">
        <f t="shared" ca="1" si="138"/>
        <v/>
      </c>
      <c r="F1736" s="10" t="str">
        <f t="shared" ca="1" si="139"/>
        <v/>
      </c>
      <c r="G1736" s="10" t="str">
        <f ca="1">IFERROR(OFFSET(INDIRECT($B$1&amp;"!"&amp;$B$2),$C1736,-COLUMN(INDIRECT($B$1&amp;"!"&amp;$B$2))+MATCH(G$4,results!$4:$4,0),1,1),"")</f>
        <v/>
      </c>
      <c r="H1736" s="10" t="str">
        <f ca="1">IFERROR(-VALUE(OFFSET(INDIRECT($B$1&amp;"!"&amp;$B$2),$C1736,-COLUMN(INDIRECT($B$1&amp;"!"&amp;$B$2))+MATCH(H$4,results!$4:$4,0),1,1)),"")</f>
        <v/>
      </c>
    </row>
    <row r="1737" spans="1:8" x14ac:dyDescent="0.4">
      <c r="A1737" s="7">
        <f t="shared" si="135"/>
        <v>1732</v>
      </c>
      <c r="B1737" s="7" t="str">
        <f t="shared" ca="1" si="136"/>
        <v/>
      </c>
      <c r="C1737" s="7" t="str">
        <f t="shared" ca="1" si="137"/>
        <v/>
      </c>
      <c r="D1737" s="10" t="str">
        <f t="shared" ca="1" si="138"/>
        <v/>
      </c>
      <c r="E1737" s="10" t="str">
        <f t="shared" ca="1" si="138"/>
        <v/>
      </c>
      <c r="F1737" s="10" t="str">
        <f t="shared" ca="1" si="139"/>
        <v/>
      </c>
      <c r="G1737" s="10" t="str">
        <f ca="1">IFERROR(OFFSET(INDIRECT($B$1&amp;"!"&amp;$B$2),$C1737,-COLUMN(INDIRECT($B$1&amp;"!"&amp;$B$2))+MATCH(G$4,results!$4:$4,0),1,1),"")</f>
        <v/>
      </c>
      <c r="H1737" s="10" t="str">
        <f ca="1">IFERROR(-VALUE(OFFSET(INDIRECT($B$1&amp;"!"&amp;$B$2),$C1737,-COLUMN(INDIRECT($B$1&amp;"!"&amp;$B$2))+MATCH(H$4,results!$4:$4,0),1,1)),"")</f>
        <v/>
      </c>
    </row>
    <row r="1738" spans="1:8" x14ac:dyDescent="0.4">
      <c r="A1738" s="7">
        <f t="shared" si="135"/>
        <v>1733</v>
      </c>
      <c r="B1738" s="7" t="str">
        <f t="shared" ca="1" si="136"/>
        <v/>
      </c>
      <c r="C1738" s="7" t="str">
        <f t="shared" ca="1" si="137"/>
        <v/>
      </c>
      <c r="D1738" s="10" t="str">
        <f t="shared" ca="1" si="138"/>
        <v/>
      </c>
      <c r="E1738" s="10" t="str">
        <f t="shared" ca="1" si="138"/>
        <v/>
      </c>
      <c r="F1738" s="10" t="str">
        <f t="shared" ca="1" si="139"/>
        <v/>
      </c>
      <c r="G1738" s="10" t="str">
        <f ca="1">IFERROR(OFFSET(INDIRECT($B$1&amp;"!"&amp;$B$2),$C1738,-COLUMN(INDIRECT($B$1&amp;"!"&amp;$B$2))+MATCH(G$4,results!$4:$4,0),1,1),"")</f>
        <v/>
      </c>
      <c r="H1738" s="10" t="str">
        <f ca="1">IFERROR(-VALUE(OFFSET(INDIRECT($B$1&amp;"!"&amp;$B$2),$C1738,-COLUMN(INDIRECT($B$1&amp;"!"&amp;$B$2))+MATCH(H$4,results!$4:$4,0),1,1)),"")</f>
        <v/>
      </c>
    </row>
    <row r="1739" spans="1:8" x14ac:dyDescent="0.4">
      <c r="A1739" s="7">
        <f t="shared" si="135"/>
        <v>1734</v>
      </c>
      <c r="B1739" s="7" t="str">
        <f t="shared" ca="1" si="136"/>
        <v/>
      </c>
      <c r="C1739" s="7" t="str">
        <f t="shared" ca="1" si="137"/>
        <v/>
      </c>
      <c r="D1739" s="10" t="str">
        <f t="shared" ca="1" si="138"/>
        <v/>
      </c>
      <c r="E1739" s="10" t="str">
        <f t="shared" ca="1" si="138"/>
        <v/>
      </c>
      <c r="F1739" s="10" t="str">
        <f t="shared" ca="1" si="139"/>
        <v/>
      </c>
      <c r="G1739" s="10" t="str">
        <f ca="1">IFERROR(OFFSET(INDIRECT($B$1&amp;"!"&amp;$B$2),$C1739,-COLUMN(INDIRECT($B$1&amp;"!"&amp;$B$2))+MATCH(G$4,results!$4:$4,0),1,1),"")</f>
        <v/>
      </c>
      <c r="H1739" s="10" t="str">
        <f ca="1">IFERROR(-VALUE(OFFSET(INDIRECT($B$1&amp;"!"&amp;$B$2),$C1739,-COLUMN(INDIRECT($B$1&amp;"!"&amp;$B$2))+MATCH(H$4,results!$4:$4,0),1,1)),"")</f>
        <v/>
      </c>
    </row>
    <row r="1740" spans="1:8" x14ac:dyDescent="0.4">
      <c r="A1740" s="7">
        <f t="shared" si="135"/>
        <v>1735</v>
      </c>
      <c r="B1740" s="7" t="str">
        <f t="shared" ca="1" si="136"/>
        <v/>
      </c>
      <c r="C1740" s="7" t="str">
        <f t="shared" ca="1" si="137"/>
        <v/>
      </c>
      <c r="D1740" s="10" t="str">
        <f t="shared" ca="1" si="138"/>
        <v/>
      </c>
      <c r="E1740" s="10" t="str">
        <f t="shared" ca="1" si="138"/>
        <v/>
      </c>
      <c r="F1740" s="10" t="str">
        <f t="shared" ca="1" si="139"/>
        <v/>
      </c>
      <c r="G1740" s="10" t="str">
        <f ca="1">IFERROR(OFFSET(INDIRECT($B$1&amp;"!"&amp;$B$2),$C1740,-COLUMN(INDIRECT($B$1&amp;"!"&amp;$B$2))+MATCH(G$4,results!$4:$4,0),1,1),"")</f>
        <v/>
      </c>
      <c r="H1740" s="10" t="str">
        <f ca="1">IFERROR(-VALUE(OFFSET(INDIRECT($B$1&amp;"!"&amp;$B$2),$C1740,-COLUMN(INDIRECT($B$1&amp;"!"&amp;$B$2))+MATCH(H$4,results!$4:$4,0),1,1)),"")</f>
        <v/>
      </c>
    </row>
    <row r="1741" spans="1:8" x14ac:dyDescent="0.4">
      <c r="A1741" s="7">
        <f t="shared" si="135"/>
        <v>1736</v>
      </c>
      <c r="B1741" s="7" t="str">
        <f t="shared" ca="1" si="136"/>
        <v/>
      </c>
      <c r="C1741" s="7" t="str">
        <f t="shared" ca="1" si="137"/>
        <v/>
      </c>
      <c r="D1741" s="10" t="str">
        <f t="shared" ca="1" si="138"/>
        <v/>
      </c>
      <c r="E1741" s="10" t="str">
        <f t="shared" ca="1" si="138"/>
        <v/>
      </c>
      <c r="F1741" s="10" t="str">
        <f t="shared" ca="1" si="139"/>
        <v/>
      </c>
      <c r="G1741" s="10" t="str">
        <f ca="1">IFERROR(OFFSET(INDIRECT($B$1&amp;"!"&amp;$B$2),$C1741,-COLUMN(INDIRECT($B$1&amp;"!"&amp;$B$2))+MATCH(G$4,results!$4:$4,0),1,1),"")</f>
        <v/>
      </c>
      <c r="H1741" s="10" t="str">
        <f ca="1">IFERROR(-VALUE(OFFSET(INDIRECT($B$1&amp;"!"&amp;$B$2),$C1741,-COLUMN(INDIRECT($B$1&amp;"!"&amp;$B$2))+MATCH(H$4,results!$4:$4,0),1,1)),"")</f>
        <v/>
      </c>
    </row>
    <row r="1742" spans="1:8" x14ac:dyDescent="0.4">
      <c r="A1742" s="7">
        <f t="shared" si="135"/>
        <v>1737</v>
      </c>
      <c r="B1742" s="7" t="str">
        <f t="shared" ca="1" si="136"/>
        <v/>
      </c>
      <c r="C1742" s="7" t="str">
        <f t="shared" ca="1" si="137"/>
        <v/>
      </c>
      <c r="D1742" s="10" t="str">
        <f t="shared" ca="1" si="138"/>
        <v/>
      </c>
      <c r="E1742" s="10" t="str">
        <f t="shared" ca="1" si="138"/>
        <v/>
      </c>
      <c r="F1742" s="10" t="str">
        <f t="shared" ca="1" si="139"/>
        <v/>
      </c>
      <c r="G1742" s="10" t="str">
        <f ca="1">IFERROR(OFFSET(INDIRECT($B$1&amp;"!"&amp;$B$2),$C1742,-COLUMN(INDIRECT($B$1&amp;"!"&amp;$B$2))+MATCH(G$4,results!$4:$4,0),1,1),"")</f>
        <v/>
      </c>
      <c r="H1742" s="10" t="str">
        <f ca="1">IFERROR(-VALUE(OFFSET(INDIRECT($B$1&amp;"!"&amp;$B$2),$C1742,-COLUMN(INDIRECT($B$1&amp;"!"&amp;$B$2))+MATCH(H$4,results!$4:$4,0),1,1)),"")</f>
        <v/>
      </c>
    </row>
    <row r="1743" spans="1:8" x14ac:dyDescent="0.4">
      <c r="A1743" s="7">
        <f t="shared" si="135"/>
        <v>1738</v>
      </c>
      <c r="B1743" s="7" t="str">
        <f t="shared" ca="1" si="136"/>
        <v/>
      </c>
      <c r="C1743" s="7" t="str">
        <f t="shared" ca="1" si="137"/>
        <v/>
      </c>
      <c r="D1743" s="10" t="str">
        <f t="shared" ca="1" si="138"/>
        <v/>
      </c>
      <c r="E1743" s="10" t="str">
        <f t="shared" ca="1" si="138"/>
        <v/>
      </c>
      <c r="F1743" s="10" t="str">
        <f t="shared" ca="1" si="139"/>
        <v/>
      </c>
      <c r="G1743" s="10" t="str">
        <f ca="1">IFERROR(OFFSET(INDIRECT($B$1&amp;"!"&amp;$B$2),$C1743,-COLUMN(INDIRECT($B$1&amp;"!"&amp;$B$2))+MATCH(G$4,results!$4:$4,0),1,1),"")</f>
        <v/>
      </c>
      <c r="H1743" s="10" t="str">
        <f ca="1">IFERROR(-VALUE(OFFSET(INDIRECT($B$1&amp;"!"&amp;$B$2),$C1743,-COLUMN(INDIRECT($B$1&amp;"!"&amp;$B$2))+MATCH(H$4,results!$4:$4,0),1,1)),"")</f>
        <v/>
      </c>
    </row>
    <row r="1744" spans="1:8" x14ac:dyDescent="0.4">
      <c r="A1744" s="7">
        <f t="shared" si="135"/>
        <v>1739</v>
      </c>
      <c r="B1744" s="7" t="str">
        <f t="shared" ca="1" si="136"/>
        <v/>
      </c>
      <c r="C1744" s="7" t="str">
        <f t="shared" ca="1" si="137"/>
        <v/>
      </c>
      <c r="D1744" s="10" t="str">
        <f t="shared" ca="1" si="138"/>
        <v/>
      </c>
      <c r="E1744" s="10" t="str">
        <f t="shared" ca="1" si="138"/>
        <v/>
      </c>
      <c r="F1744" s="10" t="str">
        <f t="shared" ca="1" si="139"/>
        <v/>
      </c>
      <c r="G1744" s="10" t="str">
        <f ca="1">IFERROR(OFFSET(INDIRECT($B$1&amp;"!"&amp;$B$2),$C1744,-COLUMN(INDIRECT($B$1&amp;"!"&amp;$B$2))+MATCH(G$4,results!$4:$4,0),1,1),"")</f>
        <v/>
      </c>
      <c r="H1744" s="10" t="str">
        <f ca="1">IFERROR(-VALUE(OFFSET(INDIRECT($B$1&amp;"!"&amp;$B$2),$C1744,-COLUMN(INDIRECT($B$1&amp;"!"&amp;$B$2))+MATCH(H$4,results!$4:$4,0),1,1)),"")</f>
        <v/>
      </c>
    </row>
    <row r="1745" spans="1:8" x14ac:dyDescent="0.4">
      <c r="A1745" s="7">
        <f t="shared" si="135"/>
        <v>1740</v>
      </c>
      <c r="B1745" s="7" t="str">
        <f t="shared" ca="1" si="136"/>
        <v/>
      </c>
      <c r="C1745" s="7" t="str">
        <f t="shared" ca="1" si="137"/>
        <v/>
      </c>
      <c r="D1745" s="10" t="str">
        <f t="shared" ca="1" si="138"/>
        <v/>
      </c>
      <c r="E1745" s="10" t="str">
        <f t="shared" ca="1" si="138"/>
        <v/>
      </c>
      <c r="F1745" s="10" t="str">
        <f t="shared" ca="1" si="139"/>
        <v/>
      </c>
      <c r="G1745" s="10" t="str">
        <f ca="1">IFERROR(OFFSET(INDIRECT($B$1&amp;"!"&amp;$B$2),$C1745,-COLUMN(INDIRECT($B$1&amp;"!"&amp;$B$2))+MATCH(G$4,results!$4:$4,0),1,1),"")</f>
        <v/>
      </c>
      <c r="H1745" s="10" t="str">
        <f ca="1">IFERROR(-VALUE(OFFSET(INDIRECT($B$1&amp;"!"&amp;$B$2),$C1745,-COLUMN(INDIRECT($B$1&amp;"!"&amp;$B$2))+MATCH(H$4,results!$4:$4,0),1,1)),"")</f>
        <v/>
      </c>
    </row>
    <row r="1746" spans="1:8" x14ac:dyDescent="0.4">
      <c r="A1746" s="7">
        <f t="shared" si="135"/>
        <v>1741</v>
      </c>
      <c r="B1746" s="7" t="str">
        <f t="shared" ca="1" si="136"/>
        <v/>
      </c>
      <c r="C1746" s="7" t="str">
        <f t="shared" ca="1" si="137"/>
        <v/>
      </c>
      <c r="D1746" s="10" t="str">
        <f t="shared" ca="1" si="138"/>
        <v/>
      </c>
      <c r="E1746" s="10" t="str">
        <f t="shared" ca="1" si="138"/>
        <v/>
      </c>
      <c r="F1746" s="10" t="str">
        <f t="shared" ca="1" si="139"/>
        <v/>
      </c>
      <c r="G1746" s="10" t="str">
        <f ca="1">IFERROR(OFFSET(INDIRECT($B$1&amp;"!"&amp;$B$2),$C1746,-COLUMN(INDIRECT($B$1&amp;"!"&amp;$B$2))+MATCH(G$4,results!$4:$4,0),1,1),"")</f>
        <v/>
      </c>
      <c r="H1746" s="10" t="str">
        <f ca="1">IFERROR(-VALUE(OFFSET(INDIRECT($B$1&amp;"!"&amp;$B$2),$C1746,-COLUMN(INDIRECT($B$1&amp;"!"&amp;$B$2))+MATCH(H$4,results!$4:$4,0),1,1)),"")</f>
        <v/>
      </c>
    </row>
    <row r="1747" spans="1:8" x14ac:dyDescent="0.4">
      <c r="A1747" s="7">
        <f t="shared" si="135"/>
        <v>1742</v>
      </c>
      <c r="B1747" s="7" t="str">
        <f t="shared" ca="1" si="136"/>
        <v/>
      </c>
      <c r="C1747" s="7" t="str">
        <f t="shared" ca="1" si="137"/>
        <v/>
      </c>
      <c r="D1747" s="10" t="str">
        <f t="shared" ca="1" si="138"/>
        <v/>
      </c>
      <c r="E1747" s="10" t="str">
        <f t="shared" ca="1" si="138"/>
        <v/>
      </c>
      <c r="F1747" s="10" t="str">
        <f t="shared" ca="1" si="139"/>
        <v/>
      </c>
      <c r="G1747" s="10" t="str">
        <f ca="1">IFERROR(OFFSET(INDIRECT($B$1&amp;"!"&amp;$B$2),$C1747,-COLUMN(INDIRECT($B$1&amp;"!"&amp;$B$2))+MATCH(G$4,results!$4:$4,0),1,1),"")</f>
        <v/>
      </c>
      <c r="H1747" s="10" t="str">
        <f ca="1">IFERROR(-VALUE(OFFSET(INDIRECT($B$1&amp;"!"&amp;$B$2),$C1747,-COLUMN(INDIRECT($B$1&amp;"!"&amp;$B$2))+MATCH(H$4,results!$4:$4,0),1,1)),"")</f>
        <v/>
      </c>
    </row>
    <row r="1748" spans="1:8" x14ac:dyDescent="0.4">
      <c r="A1748" s="7">
        <f t="shared" si="135"/>
        <v>1743</v>
      </c>
      <c r="B1748" s="7" t="str">
        <f t="shared" ca="1" si="136"/>
        <v/>
      </c>
      <c r="C1748" s="7" t="str">
        <f t="shared" ca="1" si="137"/>
        <v/>
      </c>
      <c r="D1748" s="10" t="str">
        <f t="shared" ca="1" si="138"/>
        <v/>
      </c>
      <c r="E1748" s="10" t="str">
        <f t="shared" ca="1" si="138"/>
        <v/>
      </c>
      <c r="F1748" s="10" t="str">
        <f t="shared" ca="1" si="139"/>
        <v/>
      </c>
      <c r="G1748" s="10" t="str">
        <f ca="1">IFERROR(OFFSET(INDIRECT($B$1&amp;"!"&amp;$B$2),$C1748,-COLUMN(INDIRECT($B$1&amp;"!"&amp;$B$2))+MATCH(G$4,results!$4:$4,0),1,1),"")</f>
        <v/>
      </c>
      <c r="H1748" s="10" t="str">
        <f ca="1">IFERROR(-VALUE(OFFSET(INDIRECT($B$1&amp;"!"&amp;$B$2),$C1748,-COLUMN(INDIRECT($B$1&amp;"!"&amp;$B$2))+MATCH(H$4,results!$4:$4,0),1,1)),"")</f>
        <v/>
      </c>
    </row>
    <row r="1749" spans="1:8" x14ac:dyDescent="0.4">
      <c r="A1749" s="7">
        <f t="shared" si="135"/>
        <v>1744</v>
      </c>
      <c r="B1749" s="7" t="str">
        <f t="shared" ca="1" si="136"/>
        <v/>
      </c>
      <c r="C1749" s="7" t="str">
        <f t="shared" ca="1" si="137"/>
        <v/>
      </c>
      <c r="D1749" s="10" t="str">
        <f t="shared" ca="1" si="138"/>
        <v/>
      </c>
      <c r="E1749" s="10" t="str">
        <f t="shared" ca="1" si="138"/>
        <v/>
      </c>
      <c r="F1749" s="10" t="str">
        <f t="shared" ca="1" si="139"/>
        <v/>
      </c>
      <c r="G1749" s="10" t="str">
        <f ca="1">IFERROR(OFFSET(INDIRECT($B$1&amp;"!"&amp;$B$2),$C1749,-COLUMN(INDIRECT($B$1&amp;"!"&amp;$B$2))+MATCH(G$4,results!$4:$4,0),1,1),"")</f>
        <v/>
      </c>
      <c r="H1749" s="10" t="str">
        <f ca="1">IFERROR(-VALUE(OFFSET(INDIRECT($B$1&amp;"!"&amp;$B$2),$C1749,-COLUMN(INDIRECT($B$1&amp;"!"&amp;$B$2))+MATCH(H$4,results!$4:$4,0),1,1)),"")</f>
        <v/>
      </c>
    </row>
    <row r="1750" spans="1:8" x14ac:dyDescent="0.4">
      <c r="A1750" s="7">
        <f t="shared" si="135"/>
        <v>1745</v>
      </c>
      <c r="B1750" s="7" t="str">
        <f t="shared" ca="1" si="136"/>
        <v/>
      </c>
      <c r="C1750" s="7" t="str">
        <f t="shared" ca="1" si="137"/>
        <v/>
      </c>
      <c r="D1750" s="10" t="str">
        <f t="shared" ca="1" si="138"/>
        <v/>
      </c>
      <c r="E1750" s="10" t="str">
        <f t="shared" ca="1" si="138"/>
        <v/>
      </c>
      <c r="F1750" s="10" t="str">
        <f t="shared" ca="1" si="139"/>
        <v/>
      </c>
      <c r="G1750" s="10" t="str">
        <f ca="1">IFERROR(OFFSET(INDIRECT($B$1&amp;"!"&amp;$B$2),$C1750,-COLUMN(INDIRECT($B$1&amp;"!"&amp;$B$2))+MATCH(G$4,results!$4:$4,0),1,1),"")</f>
        <v/>
      </c>
      <c r="H1750" s="10" t="str">
        <f ca="1">IFERROR(-VALUE(OFFSET(INDIRECT($B$1&amp;"!"&amp;$B$2),$C1750,-COLUMN(INDIRECT($B$1&amp;"!"&amp;$B$2))+MATCH(H$4,results!$4:$4,0),1,1)),"")</f>
        <v/>
      </c>
    </row>
    <row r="1751" spans="1:8" x14ac:dyDescent="0.4">
      <c r="A1751" s="7">
        <f t="shared" si="135"/>
        <v>1746</v>
      </c>
      <c r="B1751" s="7" t="str">
        <f t="shared" ca="1" si="136"/>
        <v/>
      </c>
      <c r="C1751" s="7" t="str">
        <f t="shared" ca="1" si="137"/>
        <v/>
      </c>
      <c r="D1751" s="10" t="str">
        <f t="shared" ca="1" si="138"/>
        <v/>
      </c>
      <c r="E1751" s="10" t="str">
        <f t="shared" ca="1" si="138"/>
        <v/>
      </c>
      <c r="F1751" s="10" t="str">
        <f t="shared" ca="1" si="139"/>
        <v/>
      </c>
      <c r="G1751" s="10" t="str">
        <f ca="1">IFERROR(OFFSET(INDIRECT($B$1&amp;"!"&amp;$B$2),$C1751,-COLUMN(INDIRECT($B$1&amp;"!"&amp;$B$2))+MATCH(G$4,results!$4:$4,0),1,1),"")</f>
        <v/>
      </c>
      <c r="H1751" s="10" t="str">
        <f ca="1">IFERROR(-VALUE(OFFSET(INDIRECT($B$1&amp;"!"&amp;$B$2),$C1751,-COLUMN(INDIRECT($B$1&amp;"!"&amp;$B$2))+MATCH(H$4,results!$4:$4,0),1,1)),"")</f>
        <v/>
      </c>
    </row>
    <row r="1752" spans="1:8" x14ac:dyDescent="0.4">
      <c r="A1752" s="7">
        <f t="shared" si="135"/>
        <v>1747</v>
      </c>
      <c r="B1752" s="7" t="str">
        <f t="shared" ca="1" si="136"/>
        <v/>
      </c>
      <c r="C1752" s="7" t="str">
        <f t="shared" ca="1" si="137"/>
        <v/>
      </c>
      <c r="D1752" s="10" t="str">
        <f t="shared" ca="1" si="138"/>
        <v/>
      </c>
      <c r="E1752" s="10" t="str">
        <f t="shared" ca="1" si="138"/>
        <v/>
      </c>
      <c r="F1752" s="10" t="str">
        <f t="shared" ca="1" si="139"/>
        <v/>
      </c>
      <c r="G1752" s="10" t="str">
        <f ca="1">IFERROR(OFFSET(INDIRECT($B$1&amp;"!"&amp;$B$2),$C1752,-COLUMN(INDIRECT($B$1&amp;"!"&amp;$B$2))+MATCH(G$4,results!$4:$4,0),1,1),"")</f>
        <v/>
      </c>
      <c r="H1752" s="10" t="str">
        <f ca="1">IFERROR(-VALUE(OFFSET(INDIRECT($B$1&amp;"!"&amp;$B$2),$C1752,-COLUMN(INDIRECT($B$1&amp;"!"&amp;$B$2))+MATCH(H$4,results!$4:$4,0),1,1)),"")</f>
        <v/>
      </c>
    </row>
    <row r="1753" spans="1:8" x14ac:dyDescent="0.4">
      <c r="A1753" s="7">
        <f t="shared" si="135"/>
        <v>1748</v>
      </c>
      <c r="B1753" s="7" t="str">
        <f t="shared" ca="1" si="136"/>
        <v/>
      </c>
      <c r="C1753" s="7" t="str">
        <f t="shared" ca="1" si="137"/>
        <v/>
      </c>
      <c r="D1753" s="10" t="str">
        <f t="shared" ca="1" si="138"/>
        <v/>
      </c>
      <c r="E1753" s="10" t="str">
        <f t="shared" ca="1" si="138"/>
        <v/>
      </c>
      <c r="F1753" s="10" t="str">
        <f t="shared" ca="1" si="139"/>
        <v/>
      </c>
      <c r="G1753" s="10" t="str">
        <f ca="1">IFERROR(OFFSET(INDIRECT($B$1&amp;"!"&amp;$B$2),$C1753,-COLUMN(INDIRECT($B$1&amp;"!"&amp;$B$2))+MATCH(G$4,results!$4:$4,0),1,1),"")</f>
        <v/>
      </c>
      <c r="H1753" s="10" t="str">
        <f ca="1">IFERROR(-VALUE(OFFSET(INDIRECT($B$1&amp;"!"&amp;$B$2),$C1753,-COLUMN(INDIRECT($B$1&amp;"!"&amp;$B$2))+MATCH(H$4,results!$4:$4,0),1,1)),"")</f>
        <v/>
      </c>
    </row>
    <row r="1754" spans="1:8" x14ac:dyDescent="0.4">
      <c r="A1754" s="7">
        <f t="shared" si="135"/>
        <v>1749</v>
      </c>
      <c r="B1754" s="7" t="str">
        <f t="shared" ca="1" si="136"/>
        <v/>
      </c>
      <c r="C1754" s="7" t="str">
        <f t="shared" ca="1" si="137"/>
        <v/>
      </c>
      <c r="D1754" s="10" t="str">
        <f t="shared" ca="1" si="138"/>
        <v/>
      </c>
      <c r="E1754" s="10" t="str">
        <f t="shared" ca="1" si="138"/>
        <v/>
      </c>
      <c r="F1754" s="10" t="str">
        <f t="shared" ca="1" si="139"/>
        <v/>
      </c>
      <c r="G1754" s="10" t="str">
        <f ca="1">IFERROR(OFFSET(INDIRECT($B$1&amp;"!"&amp;$B$2),$C1754,-COLUMN(INDIRECT($B$1&amp;"!"&amp;$B$2))+MATCH(G$4,results!$4:$4,0),1,1),"")</f>
        <v/>
      </c>
      <c r="H1754" s="10" t="str">
        <f ca="1">IFERROR(-VALUE(OFFSET(INDIRECT($B$1&amp;"!"&amp;$B$2),$C1754,-COLUMN(INDIRECT($B$1&amp;"!"&amp;$B$2))+MATCH(H$4,results!$4:$4,0),1,1)),"")</f>
        <v/>
      </c>
    </row>
    <row r="1755" spans="1:8" x14ac:dyDescent="0.4">
      <c r="A1755" s="7">
        <f t="shared" si="135"/>
        <v>1750</v>
      </c>
      <c r="B1755" s="7" t="str">
        <f t="shared" ca="1" si="136"/>
        <v/>
      </c>
      <c r="C1755" s="7" t="str">
        <f t="shared" ca="1" si="137"/>
        <v/>
      </c>
      <c r="D1755" s="10" t="str">
        <f t="shared" ca="1" si="138"/>
        <v/>
      </c>
      <c r="E1755" s="10" t="str">
        <f t="shared" ca="1" si="138"/>
        <v/>
      </c>
      <c r="F1755" s="10" t="str">
        <f t="shared" ca="1" si="139"/>
        <v/>
      </c>
      <c r="G1755" s="10" t="str">
        <f ca="1">IFERROR(OFFSET(INDIRECT($B$1&amp;"!"&amp;$B$2),$C1755,-COLUMN(INDIRECT($B$1&amp;"!"&amp;$B$2))+MATCH(G$4,results!$4:$4,0),1,1),"")</f>
        <v/>
      </c>
      <c r="H1755" s="10" t="str">
        <f ca="1">IFERROR(-VALUE(OFFSET(INDIRECT($B$1&amp;"!"&amp;$B$2),$C1755,-COLUMN(INDIRECT($B$1&amp;"!"&amp;$B$2))+MATCH(H$4,results!$4:$4,0),1,1)),"")</f>
        <v/>
      </c>
    </row>
    <row r="1756" spans="1:8" x14ac:dyDescent="0.4">
      <c r="A1756" s="7">
        <f t="shared" si="135"/>
        <v>1751</v>
      </c>
      <c r="B1756" s="7" t="str">
        <f t="shared" ca="1" si="136"/>
        <v/>
      </c>
      <c r="C1756" s="7" t="str">
        <f t="shared" ca="1" si="137"/>
        <v/>
      </c>
      <c r="D1756" s="10" t="str">
        <f t="shared" ca="1" si="138"/>
        <v/>
      </c>
      <c r="E1756" s="10" t="str">
        <f t="shared" ca="1" si="138"/>
        <v/>
      </c>
      <c r="F1756" s="10" t="str">
        <f t="shared" ca="1" si="139"/>
        <v/>
      </c>
      <c r="G1756" s="10" t="str">
        <f ca="1">IFERROR(OFFSET(INDIRECT($B$1&amp;"!"&amp;$B$2),$C1756,-COLUMN(INDIRECT($B$1&amp;"!"&amp;$B$2))+MATCH(G$4,results!$4:$4,0),1,1),"")</f>
        <v/>
      </c>
      <c r="H1756" s="10" t="str">
        <f ca="1">IFERROR(-VALUE(OFFSET(INDIRECT($B$1&amp;"!"&amp;$B$2),$C1756,-COLUMN(INDIRECT($B$1&amp;"!"&amp;$B$2))+MATCH(H$4,results!$4:$4,0),1,1)),"")</f>
        <v/>
      </c>
    </row>
    <row r="1757" spans="1:8" x14ac:dyDescent="0.4">
      <c r="A1757" s="7">
        <f t="shared" si="135"/>
        <v>1752</v>
      </c>
      <c r="B1757" s="7" t="str">
        <f t="shared" ca="1" si="136"/>
        <v/>
      </c>
      <c r="C1757" s="7" t="str">
        <f t="shared" ca="1" si="137"/>
        <v/>
      </c>
      <c r="D1757" s="10" t="str">
        <f t="shared" ca="1" si="138"/>
        <v/>
      </c>
      <c r="E1757" s="10" t="str">
        <f t="shared" ca="1" si="138"/>
        <v/>
      </c>
      <c r="F1757" s="10" t="str">
        <f t="shared" ca="1" si="139"/>
        <v/>
      </c>
      <c r="G1757" s="10" t="str">
        <f ca="1">IFERROR(OFFSET(INDIRECT($B$1&amp;"!"&amp;$B$2),$C1757,-COLUMN(INDIRECT($B$1&amp;"!"&amp;$B$2))+MATCH(G$4,results!$4:$4,0),1,1),"")</f>
        <v/>
      </c>
      <c r="H1757" s="10" t="str">
        <f ca="1">IFERROR(-VALUE(OFFSET(INDIRECT($B$1&amp;"!"&amp;$B$2),$C1757,-COLUMN(INDIRECT($B$1&amp;"!"&amp;$B$2))+MATCH(H$4,results!$4:$4,0),1,1)),"")</f>
        <v/>
      </c>
    </row>
    <row r="1758" spans="1:8" x14ac:dyDescent="0.4">
      <c r="A1758" s="7">
        <f t="shared" si="135"/>
        <v>1753</v>
      </c>
      <c r="B1758" s="7" t="str">
        <f t="shared" ca="1" si="136"/>
        <v/>
      </c>
      <c r="C1758" s="7" t="str">
        <f t="shared" ca="1" si="137"/>
        <v/>
      </c>
      <c r="D1758" s="10" t="str">
        <f t="shared" ca="1" si="138"/>
        <v/>
      </c>
      <c r="E1758" s="10" t="str">
        <f t="shared" ca="1" si="138"/>
        <v/>
      </c>
      <c r="F1758" s="10" t="str">
        <f t="shared" ca="1" si="139"/>
        <v/>
      </c>
      <c r="G1758" s="10" t="str">
        <f ca="1">IFERROR(OFFSET(INDIRECT($B$1&amp;"!"&amp;$B$2),$C1758,-COLUMN(INDIRECT($B$1&amp;"!"&amp;$B$2))+MATCH(G$4,results!$4:$4,0),1,1),"")</f>
        <v/>
      </c>
      <c r="H1758" s="10" t="str">
        <f ca="1">IFERROR(-VALUE(OFFSET(INDIRECT($B$1&amp;"!"&amp;$B$2),$C1758,-COLUMN(INDIRECT($B$1&amp;"!"&amp;$B$2))+MATCH(H$4,results!$4:$4,0),1,1)),"")</f>
        <v/>
      </c>
    </row>
    <row r="1759" spans="1:8" x14ac:dyDescent="0.4">
      <c r="A1759" s="7">
        <f t="shared" si="135"/>
        <v>1754</v>
      </c>
      <c r="B1759" s="7" t="str">
        <f t="shared" ca="1" si="136"/>
        <v/>
      </c>
      <c r="C1759" s="7" t="str">
        <f t="shared" ca="1" si="137"/>
        <v/>
      </c>
      <c r="D1759" s="10" t="str">
        <f t="shared" ca="1" si="138"/>
        <v/>
      </c>
      <c r="E1759" s="10" t="str">
        <f t="shared" ca="1" si="138"/>
        <v/>
      </c>
      <c r="F1759" s="10" t="str">
        <f t="shared" ca="1" si="139"/>
        <v/>
      </c>
      <c r="G1759" s="10" t="str">
        <f ca="1">IFERROR(OFFSET(INDIRECT($B$1&amp;"!"&amp;$B$2),$C1759,-COLUMN(INDIRECT($B$1&amp;"!"&amp;$B$2))+MATCH(G$4,results!$4:$4,0),1,1),"")</f>
        <v/>
      </c>
      <c r="H1759" s="10" t="str">
        <f ca="1">IFERROR(-VALUE(OFFSET(INDIRECT($B$1&amp;"!"&amp;$B$2),$C1759,-COLUMN(INDIRECT($B$1&amp;"!"&amp;$B$2))+MATCH(H$4,results!$4:$4,0),1,1)),"")</f>
        <v/>
      </c>
    </row>
    <row r="1760" spans="1:8" x14ac:dyDescent="0.4">
      <c r="A1760" s="7">
        <f t="shared" si="135"/>
        <v>1755</v>
      </c>
      <c r="B1760" s="7" t="str">
        <f t="shared" ca="1" si="136"/>
        <v/>
      </c>
      <c r="C1760" s="7" t="str">
        <f t="shared" ca="1" si="137"/>
        <v/>
      </c>
      <c r="D1760" s="10" t="str">
        <f t="shared" ca="1" si="138"/>
        <v/>
      </c>
      <c r="E1760" s="10" t="str">
        <f t="shared" ca="1" si="138"/>
        <v/>
      </c>
      <c r="F1760" s="10" t="str">
        <f t="shared" ca="1" si="139"/>
        <v/>
      </c>
      <c r="G1760" s="10" t="str">
        <f ca="1">IFERROR(OFFSET(INDIRECT($B$1&amp;"!"&amp;$B$2),$C1760,-COLUMN(INDIRECT($B$1&amp;"!"&amp;$B$2))+MATCH(G$4,results!$4:$4,0),1,1),"")</f>
        <v/>
      </c>
      <c r="H1760" s="10" t="str">
        <f ca="1">IFERROR(-VALUE(OFFSET(INDIRECT($B$1&amp;"!"&amp;$B$2),$C1760,-COLUMN(INDIRECT($B$1&amp;"!"&amp;$B$2))+MATCH(H$4,results!$4:$4,0),1,1)),"")</f>
        <v/>
      </c>
    </row>
    <row r="1761" spans="1:8" x14ac:dyDescent="0.4">
      <c r="A1761" s="7">
        <f t="shared" si="135"/>
        <v>1756</v>
      </c>
      <c r="B1761" s="7" t="str">
        <f t="shared" ca="1" si="136"/>
        <v/>
      </c>
      <c r="C1761" s="7" t="str">
        <f t="shared" ca="1" si="137"/>
        <v/>
      </c>
      <c r="D1761" s="10" t="str">
        <f t="shared" ca="1" si="138"/>
        <v/>
      </c>
      <c r="E1761" s="10" t="str">
        <f t="shared" ca="1" si="138"/>
        <v/>
      </c>
      <c r="F1761" s="10" t="str">
        <f t="shared" ca="1" si="139"/>
        <v/>
      </c>
      <c r="G1761" s="10" t="str">
        <f ca="1">IFERROR(OFFSET(INDIRECT($B$1&amp;"!"&amp;$B$2),$C1761,-COLUMN(INDIRECT($B$1&amp;"!"&amp;$B$2))+MATCH(G$4,results!$4:$4,0),1,1),"")</f>
        <v/>
      </c>
      <c r="H1761" s="10" t="str">
        <f ca="1">IFERROR(-VALUE(OFFSET(INDIRECT($B$1&amp;"!"&amp;$B$2),$C1761,-COLUMN(INDIRECT($B$1&amp;"!"&amp;$B$2))+MATCH(H$4,results!$4:$4,0),1,1)),"")</f>
        <v/>
      </c>
    </row>
    <row r="1762" spans="1:8" x14ac:dyDescent="0.4">
      <c r="A1762" s="7">
        <f t="shared" si="135"/>
        <v>1757</v>
      </c>
      <c r="B1762" s="7" t="str">
        <f t="shared" ca="1" si="136"/>
        <v/>
      </c>
      <c r="C1762" s="7" t="str">
        <f t="shared" ca="1" si="137"/>
        <v/>
      </c>
      <c r="D1762" s="10" t="str">
        <f t="shared" ca="1" si="138"/>
        <v/>
      </c>
      <c r="E1762" s="10" t="str">
        <f t="shared" ca="1" si="138"/>
        <v/>
      </c>
      <c r="F1762" s="10" t="str">
        <f t="shared" ca="1" si="139"/>
        <v/>
      </c>
      <c r="G1762" s="10" t="str">
        <f ca="1">IFERROR(OFFSET(INDIRECT($B$1&amp;"!"&amp;$B$2),$C1762,-COLUMN(INDIRECT($B$1&amp;"!"&amp;$B$2))+MATCH(G$4,results!$4:$4,0),1,1),"")</f>
        <v/>
      </c>
      <c r="H1762" s="10" t="str">
        <f ca="1">IFERROR(-VALUE(OFFSET(INDIRECT($B$1&amp;"!"&amp;$B$2),$C1762,-COLUMN(INDIRECT($B$1&amp;"!"&amp;$B$2))+MATCH(H$4,results!$4:$4,0),1,1)),"")</f>
        <v/>
      </c>
    </row>
    <row r="1763" spans="1:8" x14ac:dyDescent="0.4">
      <c r="A1763" s="7">
        <f t="shared" si="135"/>
        <v>1758</v>
      </c>
      <c r="B1763" s="7" t="str">
        <f t="shared" ca="1" si="136"/>
        <v/>
      </c>
      <c r="C1763" s="7" t="str">
        <f t="shared" ca="1" si="137"/>
        <v/>
      </c>
      <c r="D1763" s="10" t="str">
        <f t="shared" ca="1" si="138"/>
        <v/>
      </c>
      <c r="E1763" s="10" t="str">
        <f t="shared" ca="1" si="138"/>
        <v/>
      </c>
      <c r="F1763" s="10" t="str">
        <f t="shared" ca="1" si="139"/>
        <v/>
      </c>
      <c r="G1763" s="10" t="str">
        <f ca="1">IFERROR(OFFSET(INDIRECT($B$1&amp;"!"&amp;$B$2),$C1763,-COLUMN(INDIRECT($B$1&amp;"!"&amp;$B$2))+MATCH(G$4,results!$4:$4,0),1,1),"")</f>
        <v/>
      </c>
      <c r="H1763" s="10" t="str">
        <f ca="1">IFERROR(-VALUE(OFFSET(INDIRECT($B$1&amp;"!"&amp;$B$2),$C1763,-COLUMN(INDIRECT($B$1&amp;"!"&amp;$B$2))+MATCH(H$4,results!$4:$4,0),1,1)),"")</f>
        <v/>
      </c>
    </row>
    <row r="1764" spans="1:8" x14ac:dyDescent="0.4">
      <c r="A1764" s="7">
        <f t="shared" si="135"/>
        <v>1759</v>
      </c>
      <c r="B1764" s="7" t="str">
        <f t="shared" ca="1" si="136"/>
        <v/>
      </c>
      <c r="C1764" s="7" t="str">
        <f t="shared" ca="1" si="137"/>
        <v/>
      </c>
      <c r="D1764" s="10" t="str">
        <f t="shared" ca="1" si="138"/>
        <v/>
      </c>
      <c r="E1764" s="10" t="str">
        <f t="shared" ca="1" si="138"/>
        <v/>
      </c>
      <c r="F1764" s="10" t="str">
        <f t="shared" ca="1" si="139"/>
        <v/>
      </c>
      <c r="G1764" s="10" t="str">
        <f ca="1">IFERROR(OFFSET(INDIRECT($B$1&amp;"!"&amp;$B$2),$C1764,-COLUMN(INDIRECT($B$1&amp;"!"&amp;$B$2))+MATCH(G$4,results!$4:$4,0),1,1),"")</f>
        <v/>
      </c>
      <c r="H1764" s="10" t="str">
        <f ca="1">IFERROR(-VALUE(OFFSET(INDIRECT($B$1&amp;"!"&amp;$B$2),$C1764,-COLUMN(INDIRECT($B$1&amp;"!"&amp;$B$2))+MATCH(H$4,results!$4:$4,0),1,1)),"")</f>
        <v/>
      </c>
    </row>
    <row r="1765" spans="1:8" x14ac:dyDescent="0.4">
      <c r="A1765" s="7">
        <f t="shared" si="135"/>
        <v>1760</v>
      </c>
      <c r="B1765" s="7" t="str">
        <f t="shared" ca="1" si="136"/>
        <v/>
      </c>
      <c r="C1765" s="7" t="str">
        <f t="shared" ca="1" si="137"/>
        <v/>
      </c>
      <c r="D1765" s="10" t="str">
        <f t="shared" ca="1" si="138"/>
        <v/>
      </c>
      <c r="E1765" s="10" t="str">
        <f t="shared" ca="1" si="138"/>
        <v/>
      </c>
      <c r="F1765" s="10" t="str">
        <f t="shared" ca="1" si="139"/>
        <v/>
      </c>
      <c r="G1765" s="10" t="str">
        <f ca="1">IFERROR(OFFSET(INDIRECT($B$1&amp;"!"&amp;$B$2),$C1765,-COLUMN(INDIRECT($B$1&amp;"!"&amp;$B$2))+MATCH(G$4,results!$4:$4,0),1,1),"")</f>
        <v/>
      </c>
      <c r="H1765" s="10" t="str">
        <f ca="1">IFERROR(-VALUE(OFFSET(INDIRECT($B$1&amp;"!"&amp;$B$2),$C1765,-COLUMN(INDIRECT($B$1&amp;"!"&amp;$B$2))+MATCH(H$4,results!$4:$4,0),1,1)),"")</f>
        <v/>
      </c>
    </row>
    <row r="1766" spans="1:8" x14ac:dyDescent="0.4">
      <c r="A1766" s="7">
        <f t="shared" si="135"/>
        <v>1761</v>
      </c>
      <c r="B1766" s="7" t="str">
        <f t="shared" ca="1" si="136"/>
        <v/>
      </c>
      <c r="C1766" s="7" t="str">
        <f t="shared" ca="1" si="137"/>
        <v/>
      </c>
      <c r="D1766" s="10" t="str">
        <f t="shared" ca="1" si="138"/>
        <v/>
      </c>
      <c r="E1766" s="10" t="str">
        <f t="shared" ca="1" si="138"/>
        <v/>
      </c>
      <c r="F1766" s="10" t="str">
        <f t="shared" ca="1" si="139"/>
        <v/>
      </c>
      <c r="G1766" s="10" t="str">
        <f ca="1">IFERROR(OFFSET(INDIRECT($B$1&amp;"!"&amp;$B$2),$C1766,-COLUMN(INDIRECT($B$1&amp;"!"&amp;$B$2))+MATCH(G$4,results!$4:$4,0),1,1),"")</f>
        <v/>
      </c>
      <c r="H1766" s="10" t="str">
        <f ca="1">IFERROR(-VALUE(OFFSET(INDIRECT($B$1&amp;"!"&amp;$B$2),$C1766,-COLUMN(INDIRECT($B$1&amp;"!"&amp;$B$2))+MATCH(H$4,results!$4:$4,0),1,1)),"")</f>
        <v/>
      </c>
    </row>
    <row r="1767" spans="1:8" x14ac:dyDescent="0.4">
      <c r="A1767" s="7">
        <f t="shared" si="135"/>
        <v>1762</v>
      </c>
      <c r="B1767" s="7" t="str">
        <f t="shared" ca="1" si="136"/>
        <v/>
      </c>
      <c r="C1767" s="7" t="str">
        <f t="shared" ca="1" si="137"/>
        <v/>
      </c>
      <c r="D1767" s="10" t="str">
        <f t="shared" ca="1" si="138"/>
        <v/>
      </c>
      <c r="E1767" s="10" t="str">
        <f t="shared" ca="1" si="138"/>
        <v/>
      </c>
      <c r="F1767" s="10" t="str">
        <f t="shared" ca="1" si="139"/>
        <v/>
      </c>
      <c r="G1767" s="10" t="str">
        <f ca="1">IFERROR(OFFSET(INDIRECT($B$1&amp;"!"&amp;$B$2),$C1767,-COLUMN(INDIRECT($B$1&amp;"!"&amp;$B$2))+MATCH(G$4,results!$4:$4,0),1,1),"")</f>
        <v/>
      </c>
      <c r="H1767" s="10" t="str">
        <f ca="1">IFERROR(-VALUE(OFFSET(INDIRECT($B$1&amp;"!"&amp;$B$2),$C1767,-COLUMN(INDIRECT($B$1&amp;"!"&amp;$B$2))+MATCH(H$4,results!$4:$4,0),1,1)),"")</f>
        <v/>
      </c>
    </row>
    <row r="1768" spans="1:8" x14ac:dyDescent="0.4">
      <c r="A1768" s="7">
        <f t="shared" si="135"/>
        <v>1763</v>
      </c>
      <c r="B1768" s="7" t="str">
        <f t="shared" ca="1" si="136"/>
        <v/>
      </c>
      <c r="C1768" s="7" t="str">
        <f t="shared" ca="1" si="137"/>
        <v/>
      </c>
      <c r="D1768" s="10" t="str">
        <f t="shared" ca="1" si="138"/>
        <v/>
      </c>
      <c r="E1768" s="10" t="str">
        <f t="shared" ca="1" si="138"/>
        <v/>
      </c>
      <c r="F1768" s="10" t="str">
        <f t="shared" ca="1" si="139"/>
        <v/>
      </c>
      <c r="G1768" s="10" t="str">
        <f ca="1">IFERROR(OFFSET(INDIRECT($B$1&amp;"!"&amp;$B$2),$C1768,-COLUMN(INDIRECT($B$1&amp;"!"&amp;$B$2))+MATCH(G$4,results!$4:$4,0),1,1),"")</f>
        <v/>
      </c>
      <c r="H1768" s="10" t="str">
        <f ca="1">IFERROR(-VALUE(OFFSET(INDIRECT($B$1&amp;"!"&amp;$B$2),$C1768,-COLUMN(INDIRECT($B$1&amp;"!"&amp;$B$2))+MATCH(H$4,results!$4:$4,0),1,1)),"")</f>
        <v/>
      </c>
    </row>
    <row r="1769" spans="1:8" x14ac:dyDescent="0.4">
      <c r="A1769" s="7">
        <f t="shared" si="135"/>
        <v>1764</v>
      </c>
      <c r="B1769" s="7" t="str">
        <f t="shared" ca="1" si="136"/>
        <v/>
      </c>
      <c r="C1769" s="7" t="str">
        <f t="shared" ca="1" si="137"/>
        <v/>
      </c>
      <c r="D1769" s="10" t="str">
        <f t="shared" ca="1" si="138"/>
        <v/>
      </c>
      <c r="E1769" s="10" t="str">
        <f t="shared" ca="1" si="138"/>
        <v/>
      </c>
      <c r="F1769" s="10" t="str">
        <f t="shared" ca="1" si="139"/>
        <v/>
      </c>
      <c r="G1769" s="10" t="str">
        <f ca="1">IFERROR(OFFSET(INDIRECT($B$1&amp;"!"&amp;$B$2),$C1769,-COLUMN(INDIRECT($B$1&amp;"!"&amp;$B$2))+MATCH(G$4,results!$4:$4,0),1,1),"")</f>
        <v/>
      </c>
      <c r="H1769" s="10" t="str">
        <f ca="1">IFERROR(-VALUE(OFFSET(INDIRECT($B$1&amp;"!"&amp;$B$2),$C1769,-COLUMN(INDIRECT($B$1&amp;"!"&amp;$B$2))+MATCH(H$4,results!$4:$4,0),1,1)),"")</f>
        <v/>
      </c>
    </row>
    <row r="1770" spans="1:8" x14ac:dyDescent="0.4">
      <c r="A1770" s="7">
        <f t="shared" si="135"/>
        <v>1765</v>
      </c>
      <c r="B1770" s="7" t="str">
        <f t="shared" ca="1" si="136"/>
        <v/>
      </c>
      <c r="C1770" s="7" t="str">
        <f t="shared" ca="1" si="137"/>
        <v/>
      </c>
      <c r="D1770" s="10" t="str">
        <f t="shared" ca="1" si="138"/>
        <v/>
      </c>
      <c r="E1770" s="10" t="str">
        <f t="shared" ca="1" si="138"/>
        <v/>
      </c>
      <c r="F1770" s="10" t="str">
        <f t="shared" ca="1" si="139"/>
        <v/>
      </c>
      <c r="G1770" s="10" t="str">
        <f ca="1">IFERROR(OFFSET(INDIRECT($B$1&amp;"!"&amp;$B$2),$C1770,-COLUMN(INDIRECT($B$1&amp;"!"&amp;$B$2))+MATCH(G$4,results!$4:$4,0),1,1),"")</f>
        <v/>
      </c>
      <c r="H1770" s="10" t="str">
        <f ca="1">IFERROR(-VALUE(OFFSET(INDIRECT($B$1&amp;"!"&amp;$B$2),$C1770,-COLUMN(INDIRECT($B$1&amp;"!"&amp;$B$2))+MATCH(H$4,results!$4:$4,0),1,1)),"")</f>
        <v/>
      </c>
    </row>
    <row r="1771" spans="1:8" x14ac:dyDescent="0.4">
      <c r="A1771" s="7">
        <f t="shared" si="135"/>
        <v>1766</v>
      </c>
      <c r="B1771" s="7" t="str">
        <f t="shared" ca="1" si="136"/>
        <v/>
      </c>
      <c r="C1771" s="7" t="str">
        <f t="shared" ca="1" si="137"/>
        <v/>
      </c>
      <c r="D1771" s="10" t="str">
        <f t="shared" ca="1" si="138"/>
        <v/>
      </c>
      <c r="E1771" s="10" t="str">
        <f t="shared" ca="1" si="138"/>
        <v/>
      </c>
      <c r="F1771" s="10" t="str">
        <f t="shared" ca="1" si="139"/>
        <v/>
      </c>
      <c r="G1771" s="10" t="str">
        <f ca="1">IFERROR(OFFSET(INDIRECT($B$1&amp;"!"&amp;$B$2),$C1771,-COLUMN(INDIRECT($B$1&amp;"!"&amp;$B$2))+MATCH(G$4,results!$4:$4,0),1,1),"")</f>
        <v/>
      </c>
      <c r="H1771" s="10" t="str">
        <f ca="1">IFERROR(-VALUE(OFFSET(INDIRECT($B$1&amp;"!"&amp;$B$2),$C1771,-COLUMN(INDIRECT($B$1&amp;"!"&amp;$B$2))+MATCH(H$4,results!$4:$4,0),1,1)),"")</f>
        <v/>
      </c>
    </row>
    <row r="1772" spans="1:8" x14ac:dyDescent="0.4">
      <c r="A1772" s="7">
        <f t="shared" si="135"/>
        <v>1767</v>
      </c>
      <c r="B1772" s="7" t="str">
        <f t="shared" ca="1" si="136"/>
        <v/>
      </c>
      <c r="C1772" s="7" t="str">
        <f t="shared" ca="1" si="137"/>
        <v/>
      </c>
      <c r="D1772" s="10" t="str">
        <f t="shared" ca="1" si="138"/>
        <v/>
      </c>
      <c r="E1772" s="10" t="str">
        <f t="shared" ca="1" si="138"/>
        <v/>
      </c>
      <c r="F1772" s="10" t="str">
        <f t="shared" ca="1" si="139"/>
        <v/>
      </c>
      <c r="G1772" s="10" t="str">
        <f ca="1">IFERROR(OFFSET(INDIRECT($B$1&amp;"!"&amp;$B$2),$C1772,-COLUMN(INDIRECT($B$1&amp;"!"&amp;$B$2))+MATCH(G$4,results!$4:$4,0),1,1),"")</f>
        <v/>
      </c>
      <c r="H1772" s="10" t="str">
        <f ca="1">IFERROR(-VALUE(OFFSET(INDIRECT($B$1&amp;"!"&amp;$B$2),$C1772,-COLUMN(INDIRECT($B$1&amp;"!"&amp;$B$2))+MATCH(H$4,results!$4:$4,0),1,1)),"")</f>
        <v/>
      </c>
    </row>
    <row r="1773" spans="1:8" x14ac:dyDescent="0.4">
      <c r="A1773" s="7">
        <f t="shared" si="135"/>
        <v>1768</v>
      </c>
      <c r="B1773" s="7" t="str">
        <f t="shared" ca="1" si="136"/>
        <v/>
      </c>
      <c r="C1773" s="7" t="str">
        <f t="shared" ca="1" si="137"/>
        <v/>
      </c>
      <c r="D1773" s="10" t="str">
        <f t="shared" ca="1" si="138"/>
        <v/>
      </c>
      <c r="E1773" s="10" t="str">
        <f t="shared" ca="1" si="138"/>
        <v/>
      </c>
      <c r="F1773" s="10" t="str">
        <f t="shared" ca="1" si="139"/>
        <v/>
      </c>
      <c r="G1773" s="10" t="str">
        <f ca="1">IFERROR(OFFSET(INDIRECT($B$1&amp;"!"&amp;$B$2),$C1773,-COLUMN(INDIRECT($B$1&amp;"!"&amp;$B$2))+MATCH(G$4,results!$4:$4,0),1,1),"")</f>
        <v/>
      </c>
      <c r="H1773" s="10" t="str">
        <f ca="1">IFERROR(-VALUE(OFFSET(INDIRECT($B$1&amp;"!"&amp;$B$2),$C1773,-COLUMN(INDIRECT($B$1&amp;"!"&amp;$B$2))+MATCH(H$4,results!$4:$4,0),1,1)),"")</f>
        <v/>
      </c>
    </row>
    <row r="1774" spans="1:8" x14ac:dyDescent="0.4">
      <c r="A1774" s="7">
        <f t="shared" si="135"/>
        <v>1769</v>
      </c>
      <c r="B1774" s="7" t="str">
        <f t="shared" ca="1" si="136"/>
        <v/>
      </c>
      <c r="C1774" s="7" t="str">
        <f t="shared" ca="1" si="137"/>
        <v/>
      </c>
      <c r="D1774" s="10" t="str">
        <f t="shared" ca="1" si="138"/>
        <v/>
      </c>
      <c r="E1774" s="10" t="str">
        <f t="shared" ca="1" si="138"/>
        <v/>
      </c>
      <c r="F1774" s="10" t="str">
        <f t="shared" ca="1" si="139"/>
        <v/>
      </c>
      <c r="G1774" s="10" t="str">
        <f ca="1">IFERROR(OFFSET(INDIRECT($B$1&amp;"!"&amp;$B$2),$C1774,-COLUMN(INDIRECT($B$1&amp;"!"&amp;$B$2))+MATCH(G$4,results!$4:$4,0),1,1),"")</f>
        <v/>
      </c>
      <c r="H1774" s="10" t="str">
        <f ca="1">IFERROR(-VALUE(OFFSET(INDIRECT($B$1&amp;"!"&amp;$B$2),$C1774,-COLUMN(INDIRECT($B$1&amp;"!"&amp;$B$2))+MATCH(H$4,results!$4:$4,0),1,1)),"")</f>
        <v/>
      </c>
    </row>
    <row r="1775" spans="1:8" x14ac:dyDescent="0.4">
      <c r="A1775" s="7">
        <f t="shared" si="135"/>
        <v>1770</v>
      </c>
      <c r="B1775" s="7" t="str">
        <f t="shared" ca="1" si="136"/>
        <v/>
      </c>
      <c r="C1775" s="7" t="str">
        <f t="shared" ca="1" si="137"/>
        <v/>
      </c>
      <c r="D1775" s="10" t="str">
        <f t="shared" ca="1" si="138"/>
        <v/>
      </c>
      <c r="E1775" s="10" t="str">
        <f t="shared" ca="1" si="138"/>
        <v/>
      </c>
      <c r="F1775" s="10" t="str">
        <f t="shared" ca="1" si="139"/>
        <v/>
      </c>
      <c r="G1775" s="10" t="str">
        <f ca="1">IFERROR(OFFSET(INDIRECT($B$1&amp;"!"&amp;$B$2),$C1775,-COLUMN(INDIRECT($B$1&amp;"!"&amp;$B$2))+MATCH(G$4,results!$4:$4,0),1,1),"")</f>
        <v/>
      </c>
      <c r="H1775" s="10" t="str">
        <f ca="1">IFERROR(-VALUE(OFFSET(INDIRECT($B$1&amp;"!"&amp;$B$2),$C1775,-COLUMN(INDIRECT($B$1&amp;"!"&amp;$B$2))+MATCH(H$4,results!$4:$4,0),1,1)),"")</f>
        <v/>
      </c>
    </row>
    <row r="1776" spans="1:8" x14ac:dyDescent="0.4">
      <c r="A1776" s="7">
        <f t="shared" si="135"/>
        <v>1771</v>
      </c>
      <c r="B1776" s="7" t="str">
        <f t="shared" ca="1" si="136"/>
        <v/>
      </c>
      <c r="C1776" s="7" t="str">
        <f t="shared" ca="1" si="137"/>
        <v/>
      </c>
      <c r="D1776" s="10" t="str">
        <f t="shared" ca="1" si="138"/>
        <v/>
      </c>
      <c r="E1776" s="10" t="str">
        <f t="shared" ca="1" si="138"/>
        <v/>
      </c>
      <c r="F1776" s="10" t="str">
        <f t="shared" ca="1" si="139"/>
        <v/>
      </c>
      <c r="G1776" s="10" t="str">
        <f ca="1">IFERROR(OFFSET(INDIRECT($B$1&amp;"!"&amp;$B$2),$C1776,-COLUMN(INDIRECT($B$1&amp;"!"&amp;$B$2))+MATCH(G$4,results!$4:$4,0),1,1),"")</f>
        <v/>
      </c>
      <c r="H1776" s="10" t="str">
        <f ca="1">IFERROR(-VALUE(OFFSET(INDIRECT($B$1&amp;"!"&amp;$B$2),$C1776,-COLUMN(INDIRECT($B$1&amp;"!"&amp;$B$2))+MATCH(H$4,results!$4:$4,0),1,1)),"")</f>
        <v/>
      </c>
    </row>
    <row r="1777" spans="1:8" x14ac:dyDescent="0.4">
      <c r="A1777" s="7">
        <f t="shared" si="135"/>
        <v>1772</v>
      </c>
      <c r="B1777" s="7" t="str">
        <f t="shared" ca="1" si="136"/>
        <v/>
      </c>
      <c r="C1777" s="7" t="str">
        <f t="shared" ca="1" si="137"/>
        <v/>
      </c>
      <c r="D1777" s="10" t="str">
        <f t="shared" ca="1" si="138"/>
        <v/>
      </c>
      <c r="E1777" s="10" t="str">
        <f t="shared" ca="1" si="138"/>
        <v/>
      </c>
      <c r="F1777" s="10" t="str">
        <f t="shared" ca="1" si="139"/>
        <v/>
      </c>
      <c r="G1777" s="10" t="str">
        <f ca="1">IFERROR(OFFSET(INDIRECT($B$1&amp;"!"&amp;$B$2),$C1777,-COLUMN(INDIRECT($B$1&amp;"!"&amp;$B$2))+MATCH(G$4,results!$4:$4,0),1,1),"")</f>
        <v/>
      </c>
      <c r="H1777" s="10" t="str">
        <f ca="1">IFERROR(-VALUE(OFFSET(INDIRECT($B$1&amp;"!"&amp;$B$2),$C1777,-COLUMN(INDIRECT($B$1&amp;"!"&amp;$B$2))+MATCH(H$4,results!$4:$4,0),1,1)),"")</f>
        <v/>
      </c>
    </row>
    <row r="1778" spans="1:8" x14ac:dyDescent="0.4">
      <c r="A1778" s="7">
        <f t="shared" si="135"/>
        <v>1773</v>
      </c>
      <c r="B1778" s="7" t="str">
        <f t="shared" ca="1" si="136"/>
        <v/>
      </c>
      <c r="C1778" s="7" t="str">
        <f t="shared" ca="1" si="137"/>
        <v/>
      </c>
      <c r="D1778" s="10" t="str">
        <f t="shared" ca="1" si="138"/>
        <v/>
      </c>
      <c r="E1778" s="10" t="str">
        <f t="shared" ca="1" si="138"/>
        <v/>
      </c>
      <c r="F1778" s="10" t="str">
        <f t="shared" ca="1" si="139"/>
        <v/>
      </c>
      <c r="G1778" s="10" t="str">
        <f ca="1">IFERROR(OFFSET(INDIRECT($B$1&amp;"!"&amp;$B$2),$C1778,-COLUMN(INDIRECT($B$1&amp;"!"&amp;$B$2))+MATCH(G$4,results!$4:$4,0),1,1),"")</f>
        <v/>
      </c>
      <c r="H1778" s="10" t="str">
        <f ca="1">IFERROR(-VALUE(OFFSET(INDIRECT($B$1&amp;"!"&amp;$B$2),$C1778,-COLUMN(INDIRECT($B$1&amp;"!"&amp;$B$2))+MATCH(H$4,results!$4:$4,0),1,1)),"")</f>
        <v/>
      </c>
    </row>
    <row r="1779" spans="1:8" x14ac:dyDescent="0.4">
      <c r="A1779" s="7">
        <f t="shared" si="135"/>
        <v>1774</v>
      </c>
      <c r="B1779" s="7" t="str">
        <f t="shared" ca="1" si="136"/>
        <v/>
      </c>
      <c r="C1779" s="7" t="str">
        <f t="shared" ca="1" si="137"/>
        <v/>
      </c>
      <c r="D1779" s="10" t="str">
        <f t="shared" ca="1" si="138"/>
        <v/>
      </c>
      <c r="E1779" s="10" t="str">
        <f t="shared" ca="1" si="138"/>
        <v/>
      </c>
      <c r="F1779" s="10" t="str">
        <f t="shared" ca="1" si="139"/>
        <v/>
      </c>
      <c r="G1779" s="10" t="str">
        <f ca="1">IFERROR(OFFSET(INDIRECT($B$1&amp;"!"&amp;$B$2),$C1779,-COLUMN(INDIRECT($B$1&amp;"!"&amp;$B$2))+MATCH(G$4,results!$4:$4,0),1,1),"")</f>
        <v/>
      </c>
      <c r="H1779" s="10" t="str">
        <f ca="1">IFERROR(-VALUE(OFFSET(INDIRECT($B$1&amp;"!"&amp;$B$2),$C1779,-COLUMN(INDIRECT($B$1&amp;"!"&amp;$B$2))+MATCH(H$4,results!$4:$4,0),1,1)),"")</f>
        <v/>
      </c>
    </row>
    <row r="1780" spans="1:8" x14ac:dyDescent="0.4">
      <c r="A1780" s="7">
        <f t="shared" si="135"/>
        <v>1775</v>
      </c>
      <c r="B1780" s="7" t="str">
        <f t="shared" ca="1" si="136"/>
        <v/>
      </c>
      <c r="C1780" s="7" t="str">
        <f t="shared" ca="1" si="137"/>
        <v/>
      </c>
      <c r="D1780" s="10" t="str">
        <f t="shared" ca="1" si="138"/>
        <v/>
      </c>
      <c r="E1780" s="10" t="str">
        <f t="shared" ca="1" si="138"/>
        <v/>
      </c>
      <c r="F1780" s="10" t="str">
        <f t="shared" ca="1" si="139"/>
        <v/>
      </c>
      <c r="G1780" s="10" t="str">
        <f ca="1">IFERROR(OFFSET(INDIRECT($B$1&amp;"!"&amp;$B$2),$C1780,-COLUMN(INDIRECT($B$1&amp;"!"&amp;$B$2))+MATCH(G$4,results!$4:$4,0),1,1),"")</f>
        <v/>
      </c>
      <c r="H1780" s="10" t="str">
        <f ca="1">IFERROR(-VALUE(OFFSET(INDIRECT($B$1&amp;"!"&amp;$B$2),$C1780,-COLUMN(INDIRECT($B$1&amp;"!"&amp;$B$2))+MATCH(H$4,results!$4:$4,0),1,1)),"")</f>
        <v/>
      </c>
    </row>
    <row r="1781" spans="1:8" x14ac:dyDescent="0.4">
      <c r="A1781" s="7">
        <f t="shared" si="135"/>
        <v>1776</v>
      </c>
      <c r="B1781" s="7" t="str">
        <f t="shared" ca="1" si="136"/>
        <v/>
      </c>
      <c r="C1781" s="7" t="str">
        <f t="shared" ca="1" si="137"/>
        <v/>
      </c>
      <c r="D1781" s="10" t="str">
        <f t="shared" ca="1" si="138"/>
        <v/>
      </c>
      <c r="E1781" s="10" t="str">
        <f t="shared" ca="1" si="138"/>
        <v/>
      </c>
      <c r="F1781" s="10" t="str">
        <f t="shared" ca="1" si="139"/>
        <v/>
      </c>
      <c r="G1781" s="10" t="str">
        <f ca="1">IFERROR(OFFSET(INDIRECT($B$1&amp;"!"&amp;$B$2),$C1781,-COLUMN(INDIRECT($B$1&amp;"!"&amp;$B$2))+MATCH(G$4,results!$4:$4,0),1,1),"")</f>
        <v/>
      </c>
      <c r="H1781" s="10" t="str">
        <f ca="1">IFERROR(-VALUE(OFFSET(INDIRECT($B$1&amp;"!"&amp;$B$2),$C1781,-COLUMN(INDIRECT($B$1&amp;"!"&amp;$B$2))+MATCH(H$4,results!$4:$4,0),1,1)),"")</f>
        <v/>
      </c>
    </row>
    <row r="1782" spans="1:8" x14ac:dyDescent="0.4">
      <c r="A1782" s="7">
        <f t="shared" si="135"/>
        <v>1777</v>
      </c>
      <c r="B1782" s="7" t="str">
        <f t="shared" ca="1" si="136"/>
        <v/>
      </c>
      <c r="C1782" s="7" t="str">
        <f t="shared" ca="1" si="137"/>
        <v/>
      </c>
      <c r="D1782" s="10" t="str">
        <f t="shared" ca="1" si="138"/>
        <v/>
      </c>
      <c r="E1782" s="10" t="str">
        <f t="shared" ca="1" si="138"/>
        <v/>
      </c>
      <c r="F1782" s="10" t="str">
        <f t="shared" ca="1" si="139"/>
        <v/>
      </c>
      <c r="G1782" s="10" t="str">
        <f ca="1">IFERROR(OFFSET(INDIRECT($B$1&amp;"!"&amp;$B$2),$C1782,-COLUMN(INDIRECT($B$1&amp;"!"&amp;$B$2))+MATCH(G$4,results!$4:$4,0),1,1),"")</f>
        <v/>
      </c>
      <c r="H1782" s="10" t="str">
        <f ca="1">IFERROR(-VALUE(OFFSET(INDIRECT($B$1&amp;"!"&amp;$B$2),$C1782,-COLUMN(INDIRECT($B$1&amp;"!"&amp;$B$2))+MATCH(H$4,results!$4:$4,0),1,1)),"")</f>
        <v/>
      </c>
    </row>
    <row r="1783" spans="1:8" x14ac:dyDescent="0.4">
      <c r="A1783" s="7">
        <f t="shared" si="135"/>
        <v>1778</v>
      </c>
      <c r="B1783" s="7" t="str">
        <f t="shared" ca="1" si="136"/>
        <v/>
      </c>
      <c r="C1783" s="7" t="str">
        <f t="shared" ca="1" si="137"/>
        <v/>
      </c>
      <c r="D1783" s="10" t="str">
        <f t="shared" ca="1" si="138"/>
        <v/>
      </c>
      <c r="E1783" s="10" t="str">
        <f t="shared" ca="1" si="138"/>
        <v/>
      </c>
      <c r="F1783" s="10" t="str">
        <f t="shared" ca="1" si="139"/>
        <v/>
      </c>
      <c r="G1783" s="10" t="str">
        <f ca="1">IFERROR(OFFSET(INDIRECT($B$1&amp;"!"&amp;$B$2),$C1783,-COLUMN(INDIRECT($B$1&amp;"!"&amp;$B$2))+MATCH(G$4,results!$4:$4,0),1,1),"")</f>
        <v/>
      </c>
      <c r="H1783" s="10" t="str">
        <f ca="1">IFERROR(-VALUE(OFFSET(INDIRECT($B$1&amp;"!"&amp;$B$2),$C1783,-COLUMN(INDIRECT($B$1&amp;"!"&amp;$B$2))+MATCH(H$4,results!$4:$4,0),1,1)),"")</f>
        <v/>
      </c>
    </row>
    <row r="1784" spans="1:8" x14ac:dyDescent="0.4">
      <c r="A1784" s="7">
        <f t="shared" si="135"/>
        <v>1779</v>
      </c>
      <c r="B1784" s="7" t="str">
        <f t="shared" ca="1" si="136"/>
        <v/>
      </c>
      <c r="C1784" s="7" t="str">
        <f t="shared" ca="1" si="137"/>
        <v/>
      </c>
      <c r="D1784" s="10" t="str">
        <f t="shared" ca="1" si="138"/>
        <v/>
      </c>
      <c r="E1784" s="10" t="str">
        <f t="shared" ca="1" si="138"/>
        <v/>
      </c>
      <c r="F1784" s="10" t="str">
        <f t="shared" ca="1" si="139"/>
        <v/>
      </c>
      <c r="G1784" s="10" t="str">
        <f ca="1">IFERROR(OFFSET(INDIRECT($B$1&amp;"!"&amp;$B$2),$C1784,-COLUMN(INDIRECT($B$1&amp;"!"&amp;$B$2))+MATCH(G$4,results!$4:$4,0),1,1),"")</f>
        <v/>
      </c>
      <c r="H1784" s="10" t="str">
        <f ca="1">IFERROR(-VALUE(OFFSET(INDIRECT($B$1&amp;"!"&amp;$B$2),$C1784,-COLUMN(INDIRECT($B$1&amp;"!"&amp;$B$2))+MATCH(H$4,results!$4:$4,0),1,1)),"")</f>
        <v/>
      </c>
    </row>
    <row r="1785" spans="1:8" x14ac:dyDescent="0.4">
      <c r="A1785" s="7">
        <f t="shared" si="135"/>
        <v>1780</v>
      </c>
      <c r="B1785" s="7" t="str">
        <f t="shared" ca="1" si="136"/>
        <v/>
      </c>
      <c r="C1785" s="7" t="str">
        <f t="shared" ca="1" si="137"/>
        <v/>
      </c>
      <c r="D1785" s="10" t="str">
        <f t="shared" ca="1" si="138"/>
        <v/>
      </c>
      <c r="E1785" s="10" t="str">
        <f t="shared" ca="1" si="138"/>
        <v/>
      </c>
      <c r="F1785" s="10" t="str">
        <f t="shared" ca="1" si="139"/>
        <v/>
      </c>
      <c r="G1785" s="10" t="str">
        <f ca="1">IFERROR(OFFSET(INDIRECT($B$1&amp;"!"&amp;$B$2),$C1785,-COLUMN(INDIRECT($B$1&amp;"!"&amp;$B$2))+MATCH(G$4,results!$4:$4,0),1,1),"")</f>
        <v/>
      </c>
      <c r="H1785" s="10" t="str">
        <f ca="1">IFERROR(-VALUE(OFFSET(INDIRECT($B$1&amp;"!"&amp;$B$2),$C1785,-COLUMN(INDIRECT($B$1&amp;"!"&amp;$B$2))+MATCH(H$4,results!$4:$4,0),1,1)),"")</f>
        <v/>
      </c>
    </row>
    <row r="1786" spans="1:8" x14ac:dyDescent="0.4">
      <c r="A1786" s="7">
        <f t="shared" si="135"/>
        <v>1781</v>
      </c>
      <c r="B1786" s="7" t="str">
        <f t="shared" ca="1" si="136"/>
        <v/>
      </c>
      <c r="C1786" s="7" t="str">
        <f t="shared" ca="1" si="137"/>
        <v/>
      </c>
      <c r="D1786" s="10" t="str">
        <f t="shared" ca="1" si="138"/>
        <v/>
      </c>
      <c r="E1786" s="10" t="str">
        <f t="shared" ca="1" si="138"/>
        <v/>
      </c>
      <c r="F1786" s="10" t="str">
        <f t="shared" ca="1" si="139"/>
        <v/>
      </c>
      <c r="G1786" s="10" t="str">
        <f ca="1">IFERROR(OFFSET(INDIRECT($B$1&amp;"!"&amp;$B$2),$C1786,-COLUMN(INDIRECT($B$1&amp;"!"&amp;$B$2))+MATCH(G$4,results!$4:$4,0),1,1),"")</f>
        <v/>
      </c>
      <c r="H1786" s="10" t="str">
        <f ca="1">IFERROR(-VALUE(OFFSET(INDIRECT($B$1&amp;"!"&amp;$B$2),$C1786,-COLUMN(INDIRECT($B$1&amp;"!"&amp;$B$2))+MATCH(H$4,results!$4:$4,0),1,1)),"")</f>
        <v/>
      </c>
    </row>
    <row r="1787" spans="1:8" x14ac:dyDescent="0.4">
      <c r="A1787" s="7">
        <f t="shared" si="135"/>
        <v>1782</v>
      </c>
      <c r="B1787" s="7" t="str">
        <f t="shared" ca="1" si="136"/>
        <v/>
      </c>
      <c r="C1787" s="7" t="str">
        <f t="shared" ca="1" si="137"/>
        <v/>
      </c>
      <c r="D1787" s="10" t="str">
        <f t="shared" ca="1" si="138"/>
        <v/>
      </c>
      <c r="E1787" s="10" t="str">
        <f t="shared" ca="1" si="138"/>
        <v/>
      </c>
      <c r="F1787" s="10" t="str">
        <f t="shared" ca="1" si="139"/>
        <v/>
      </c>
      <c r="G1787" s="10" t="str">
        <f ca="1">IFERROR(OFFSET(INDIRECT($B$1&amp;"!"&amp;$B$2),$C1787,-COLUMN(INDIRECT($B$1&amp;"!"&amp;$B$2))+MATCH(G$4,results!$4:$4,0),1,1),"")</f>
        <v/>
      </c>
      <c r="H1787" s="10" t="str">
        <f ca="1">IFERROR(-VALUE(OFFSET(INDIRECT($B$1&amp;"!"&amp;$B$2),$C1787,-COLUMN(INDIRECT($B$1&amp;"!"&amp;$B$2))+MATCH(H$4,results!$4:$4,0),1,1)),"")</f>
        <v/>
      </c>
    </row>
    <row r="1788" spans="1:8" x14ac:dyDescent="0.4">
      <c r="A1788" s="7">
        <f t="shared" si="135"/>
        <v>1783</v>
      </c>
      <c r="B1788" s="7" t="str">
        <f t="shared" ca="1" si="136"/>
        <v/>
      </c>
      <c r="C1788" s="7" t="str">
        <f t="shared" ca="1" si="137"/>
        <v/>
      </c>
      <c r="D1788" s="10" t="str">
        <f t="shared" ca="1" si="138"/>
        <v/>
      </c>
      <c r="E1788" s="10" t="str">
        <f t="shared" ca="1" si="138"/>
        <v/>
      </c>
      <c r="F1788" s="10" t="str">
        <f t="shared" ca="1" si="139"/>
        <v/>
      </c>
      <c r="G1788" s="10" t="str">
        <f ca="1">IFERROR(OFFSET(INDIRECT($B$1&amp;"!"&amp;$B$2),$C1788,-COLUMN(INDIRECT($B$1&amp;"!"&amp;$B$2))+MATCH(G$4,results!$4:$4,0),1,1),"")</f>
        <v/>
      </c>
      <c r="H1788" s="10" t="str">
        <f ca="1">IFERROR(-VALUE(OFFSET(INDIRECT($B$1&amp;"!"&amp;$B$2),$C1788,-COLUMN(INDIRECT($B$1&amp;"!"&amp;$B$2))+MATCH(H$4,results!$4:$4,0),1,1)),"")</f>
        <v/>
      </c>
    </row>
    <row r="1789" spans="1:8" x14ac:dyDescent="0.4">
      <c r="A1789" s="7">
        <f t="shared" si="135"/>
        <v>1784</v>
      </c>
      <c r="B1789" s="7" t="str">
        <f t="shared" ca="1" si="136"/>
        <v/>
      </c>
      <c r="C1789" s="7" t="str">
        <f t="shared" ca="1" si="137"/>
        <v/>
      </c>
      <c r="D1789" s="10" t="str">
        <f t="shared" ca="1" si="138"/>
        <v/>
      </c>
      <c r="E1789" s="10" t="str">
        <f t="shared" ca="1" si="138"/>
        <v/>
      </c>
      <c r="F1789" s="10" t="str">
        <f t="shared" ca="1" si="139"/>
        <v/>
      </c>
      <c r="G1789" s="10" t="str">
        <f ca="1">IFERROR(OFFSET(INDIRECT($B$1&amp;"!"&amp;$B$2),$C1789,-COLUMN(INDIRECT($B$1&amp;"!"&amp;$B$2))+MATCH(G$4,results!$4:$4,0),1,1),"")</f>
        <v/>
      </c>
      <c r="H1789" s="10" t="str">
        <f ca="1">IFERROR(-VALUE(OFFSET(INDIRECT($B$1&amp;"!"&amp;$B$2),$C1789,-COLUMN(INDIRECT($B$1&amp;"!"&amp;$B$2))+MATCH(H$4,results!$4:$4,0),1,1)),"")</f>
        <v/>
      </c>
    </row>
    <row r="1790" spans="1:8" x14ac:dyDescent="0.4">
      <c r="A1790" s="7">
        <f t="shared" si="135"/>
        <v>1785</v>
      </c>
      <c r="B1790" s="7" t="str">
        <f t="shared" ca="1" si="136"/>
        <v/>
      </c>
      <c r="C1790" s="7" t="str">
        <f t="shared" ca="1" si="137"/>
        <v/>
      </c>
      <c r="D1790" s="10" t="str">
        <f t="shared" ca="1" si="138"/>
        <v/>
      </c>
      <c r="E1790" s="10" t="str">
        <f t="shared" ca="1" si="138"/>
        <v/>
      </c>
      <c r="F1790" s="10" t="str">
        <f t="shared" ca="1" si="139"/>
        <v/>
      </c>
      <c r="G1790" s="10" t="str">
        <f ca="1">IFERROR(OFFSET(INDIRECT($B$1&amp;"!"&amp;$B$2),$C1790,-COLUMN(INDIRECT($B$1&amp;"!"&amp;$B$2))+MATCH(G$4,results!$4:$4,0),1,1),"")</f>
        <v/>
      </c>
      <c r="H1790" s="10" t="str">
        <f ca="1">IFERROR(-VALUE(OFFSET(INDIRECT($B$1&amp;"!"&amp;$B$2),$C1790,-COLUMN(INDIRECT($B$1&amp;"!"&amp;$B$2))+MATCH(H$4,results!$4:$4,0),1,1)),"")</f>
        <v/>
      </c>
    </row>
    <row r="1791" spans="1:8" x14ac:dyDescent="0.4">
      <c r="A1791" s="7">
        <f t="shared" si="135"/>
        <v>1786</v>
      </c>
      <c r="B1791" s="7" t="str">
        <f t="shared" ca="1" si="136"/>
        <v/>
      </c>
      <c r="C1791" s="7" t="str">
        <f t="shared" ca="1" si="137"/>
        <v/>
      </c>
      <c r="D1791" s="10" t="str">
        <f t="shared" ca="1" si="138"/>
        <v/>
      </c>
      <c r="E1791" s="10" t="str">
        <f t="shared" ca="1" si="138"/>
        <v/>
      </c>
      <c r="F1791" s="10" t="str">
        <f t="shared" ca="1" si="139"/>
        <v/>
      </c>
      <c r="G1791" s="10" t="str">
        <f ca="1">IFERROR(OFFSET(INDIRECT($B$1&amp;"!"&amp;$B$2),$C1791,-COLUMN(INDIRECT($B$1&amp;"!"&amp;$B$2))+MATCH(G$4,results!$4:$4,0),1,1),"")</f>
        <v/>
      </c>
      <c r="H1791" s="10" t="str">
        <f ca="1">IFERROR(-VALUE(OFFSET(INDIRECT($B$1&amp;"!"&amp;$B$2),$C1791,-COLUMN(INDIRECT($B$1&amp;"!"&amp;$B$2))+MATCH(H$4,results!$4:$4,0),1,1)),"")</f>
        <v/>
      </c>
    </row>
    <row r="1792" spans="1:8" x14ac:dyDescent="0.4">
      <c r="A1792" s="7">
        <f t="shared" si="135"/>
        <v>1787</v>
      </c>
      <c r="B1792" s="7" t="str">
        <f t="shared" ca="1" si="136"/>
        <v/>
      </c>
      <c r="C1792" s="7" t="str">
        <f t="shared" ca="1" si="137"/>
        <v/>
      </c>
      <c r="D1792" s="10" t="str">
        <f t="shared" ca="1" si="138"/>
        <v/>
      </c>
      <c r="E1792" s="10" t="str">
        <f t="shared" ca="1" si="138"/>
        <v/>
      </c>
      <c r="F1792" s="10" t="str">
        <f t="shared" ca="1" si="139"/>
        <v/>
      </c>
      <c r="G1792" s="10" t="str">
        <f ca="1">IFERROR(OFFSET(INDIRECT($B$1&amp;"!"&amp;$B$2),$C1792,-COLUMN(INDIRECT($B$1&amp;"!"&amp;$B$2))+MATCH(G$4,results!$4:$4,0),1,1),"")</f>
        <v/>
      </c>
      <c r="H1792" s="10" t="str">
        <f ca="1">IFERROR(-VALUE(OFFSET(INDIRECT($B$1&amp;"!"&amp;$B$2),$C1792,-COLUMN(INDIRECT($B$1&amp;"!"&amp;$B$2))+MATCH(H$4,results!$4:$4,0),1,1)),"")</f>
        <v/>
      </c>
    </row>
    <row r="1793" spans="1:8" x14ac:dyDescent="0.4">
      <c r="A1793" s="7">
        <f t="shared" si="135"/>
        <v>1788</v>
      </c>
      <c r="B1793" s="7" t="str">
        <f t="shared" ca="1" si="136"/>
        <v/>
      </c>
      <c r="C1793" s="7" t="str">
        <f t="shared" ca="1" si="137"/>
        <v/>
      </c>
      <c r="D1793" s="10" t="str">
        <f t="shared" ca="1" si="138"/>
        <v/>
      </c>
      <c r="E1793" s="10" t="str">
        <f t="shared" ca="1" si="138"/>
        <v/>
      </c>
      <c r="F1793" s="10" t="str">
        <f t="shared" ca="1" si="139"/>
        <v/>
      </c>
      <c r="G1793" s="10" t="str">
        <f ca="1">IFERROR(OFFSET(INDIRECT($B$1&amp;"!"&amp;$B$2),$C1793,-COLUMN(INDIRECT($B$1&amp;"!"&amp;$B$2))+MATCH(G$4,results!$4:$4,0),1,1),"")</f>
        <v/>
      </c>
      <c r="H1793" s="10" t="str">
        <f ca="1">IFERROR(-VALUE(OFFSET(INDIRECT($B$1&amp;"!"&amp;$B$2),$C1793,-COLUMN(INDIRECT($B$1&amp;"!"&amp;$B$2))+MATCH(H$4,results!$4:$4,0),1,1)),"")</f>
        <v/>
      </c>
    </row>
    <row r="1794" spans="1:8" x14ac:dyDescent="0.4">
      <c r="A1794" s="7">
        <f t="shared" si="135"/>
        <v>1789</v>
      </c>
      <c r="B1794" s="7" t="str">
        <f t="shared" ca="1" si="136"/>
        <v/>
      </c>
      <c r="C1794" s="7" t="str">
        <f t="shared" ca="1" si="137"/>
        <v/>
      </c>
      <c r="D1794" s="10" t="str">
        <f t="shared" ca="1" si="138"/>
        <v/>
      </c>
      <c r="E1794" s="10" t="str">
        <f t="shared" ca="1" si="138"/>
        <v/>
      </c>
      <c r="F1794" s="10" t="str">
        <f t="shared" ca="1" si="139"/>
        <v/>
      </c>
      <c r="G1794" s="10" t="str">
        <f ca="1">IFERROR(OFFSET(INDIRECT($B$1&amp;"!"&amp;$B$2),$C1794,-COLUMN(INDIRECT($B$1&amp;"!"&amp;$B$2))+MATCH(G$4,results!$4:$4,0),1,1),"")</f>
        <v/>
      </c>
      <c r="H1794" s="10" t="str">
        <f ca="1">IFERROR(-VALUE(OFFSET(INDIRECT($B$1&amp;"!"&amp;$B$2),$C1794,-COLUMN(INDIRECT($B$1&amp;"!"&amp;$B$2))+MATCH(H$4,results!$4:$4,0),1,1)),"")</f>
        <v/>
      </c>
    </row>
    <row r="1795" spans="1:8" x14ac:dyDescent="0.4">
      <c r="A1795" s="7">
        <f t="shared" si="135"/>
        <v>1790</v>
      </c>
      <c r="B1795" s="7" t="str">
        <f t="shared" ca="1" si="136"/>
        <v/>
      </c>
      <c r="C1795" s="7" t="str">
        <f t="shared" ca="1" si="137"/>
        <v/>
      </c>
      <c r="D1795" s="10" t="str">
        <f t="shared" ca="1" si="138"/>
        <v/>
      </c>
      <c r="E1795" s="10" t="str">
        <f t="shared" ca="1" si="138"/>
        <v/>
      </c>
      <c r="F1795" s="10" t="str">
        <f t="shared" ca="1" si="139"/>
        <v/>
      </c>
      <c r="G1795" s="10" t="str">
        <f ca="1">IFERROR(OFFSET(INDIRECT($B$1&amp;"!"&amp;$B$2),$C1795,-COLUMN(INDIRECT($B$1&amp;"!"&amp;$B$2))+MATCH(G$4,results!$4:$4,0),1,1),"")</f>
        <v/>
      </c>
      <c r="H1795" s="10" t="str">
        <f ca="1">IFERROR(-VALUE(OFFSET(INDIRECT($B$1&amp;"!"&amp;$B$2),$C1795,-COLUMN(INDIRECT($B$1&amp;"!"&amp;$B$2))+MATCH(H$4,results!$4:$4,0),1,1)),"")</f>
        <v/>
      </c>
    </row>
    <row r="1796" spans="1:8" x14ac:dyDescent="0.4">
      <c r="A1796" s="7">
        <f t="shared" si="135"/>
        <v>1791</v>
      </c>
      <c r="B1796" s="7" t="str">
        <f t="shared" ca="1" si="136"/>
        <v/>
      </c>
      <c r="C1796" s="7" t="str">
        <f t="shared" ca="1" si="137"/>
        <v/>
      </c>
      <c r="D1796" s="10" t="str">
        <f t="shared" ca="1" si="138"/>
        <v/>
      </c>
      <c r="E1796" s="10" t="str">
        <f t="shared" ca="1" si="138"/>
        <v/>
      </c>
      <c r="F1796" s="10" t="str">
        <f t="shared" ca="1" si="139"/>
        <v/>
      </c>
      <c r="G1796" s="10" t="str">
        <f ca="1">IFERROR(OFFSET(INDIRECT($B$1&amp;"!"&amp;$B$2),$C1796,-COLUMN(INDIRECT($B$1&amp;"!"&amp;$B$2))+MATCH(G$4,results!$4:$4,0),1,1),"")</f>
        <v/>
      </c>
      <c r="H1796" s="10" t="str">
        <f ca="1">IFERROR(-VALUE(OFFSET(INDIRECT($B$1&amp;"!"&amp;$B$2),$C1796,-COLUMN(INDIRECT($B$1&amp;"!"&amp;$B$2))+MATCH(H$4,results!$4:$4,0),1,1)),"")</f>
        <v/>
      </c>
    </row>
    <row r="1797" spans="1:8" x14ac:dyDescent="0.4">
      <c r="A1797" s="7">
        <f t="shared" si="135"/>
        <v>1792</v>
      </c>
      <c r="B1797" s="7" t="str">
        <f t="shared" ca="1" si="136"/>
        <v/>
      </c>
      <c r="C1797" s="7" t="str">
        <f t="shared" ca="1" si="137"/>
        <v/>
      </c>
      <c r="D1797" s="10" t="str">
        <f t="shared" ca="1" si="138"/>
        <v/>
      </c>
      <c r="E1797" s="10" t="str">
        <f t="shared" ca="1" si="138"/>
        <v/>
      </c>
      <c r="F1797" s="10" t="str">
        <f t="shared" ca="1" si="139"/>
        <v/>
      </c>
      <c r="G1797" s="10" t="str">
        <f ca="1">IFERROR(OFFSET(INDIRECT($B$1&amp;"!"&amp;$B$2),$C1797,-COLUMN(INDIRECT($B$1&amp;"!"&amp;$B$2))+MATCH(G$4,results!$4:$4,0),1,1),"")</f>
        <v/>
      </c>
      <c r="H1797" s="10" t="str">
        <f ca="1">IFERROR(-VALUE(OFFSET(INDIRECT($B$1&amp;"!"&amp;$B$2),$C1797,-COLUMN(INDIRECT($B$1&amp;"!"&amp;$B$2))+MATCH(H$4,results!$4:$4,0),1,1)),"")</f>
        <v/>
      </c>
    </row>
    <row r="1798" spans="1:8" x14ac:dyDescent="0.4">
      <c r="A1798" s="7">
        <f t="shared" si="135"/>
        <v>1793</v>
      </c>
      <c r="B1798" s="7" t="str">
        <f t="shared" ca="1" si="136"/>
        <v/>
      </c>
      <c r="C1798" s="7" t="str">
        <f t="shared" ca="1" si="137"/>
        <v/>
      </c>
      <c r="D1798" s="10" t="str">
        <f t="shared" ca="1" si="138"/>
        <v/>
      </c>
      <c r="E1798" s="10" t="str">
        <f t="shared" ca="1" si="138"/>
        <v/>
      </c>
      <c r="F1798" s="10" t="str">
        <f t="shared" ca="1" si="139"/>
        <v/>
      </c>
      <c r="G1798" s="10" t="str">
        <f ca="1">IFERROR(OFFSET(INDIRECT($B$1&amp;"!"&amp;$B$2),$C1798,-COLUMN(INDIRECT($B$1&amp;"!"&amp;$B$2))+MATCH(G$4,results!$4:$4,0),1,1),"")</f>
        <v/>
      </c>
      <c r="H1798" s="10" t="str">
        <f ca="1">IFERROR(-VALUE(OFFSET(INDIRECT($B$1&amp;"!"&amp;$B$2),$C1798,-COLUMN(INDIRECT($B$1&amp;"!"&amp;$B$2))+MATCH(H$4,results!$4:$4,0),1,1)),"")</f>
        <v/>
      </c>
    </row>
    <row r="1799" spans="1:8" x14ac:dyDescent="0.4">
      <c r="A1799" s="7">
        <f t="shared" ref="A1799:A1862" si="140">IFERROR(A1798+1,1)</f>
        <v>1794</v>
      </c>
      <c r="B1799" s="7" t="str">
        <f t="shared" ref="B1799:B1862" ca="1" si="141">IF($A1799&gt;=B$4*$B$3-1,"",MOD($A1799-1,$B$4)*2)</f>
        <v/>
      </c>
      <c r="C1799" s="7" t="str">
        <f t="shared" ref="C1799:C1862" ca="1" si="142">IF($B1799="","",QUOTIENT($A1799+1,$C$4))</f>
        <v/>
      </c>
      <c r="D1799" s="10" t="str">
        <f t="shared" ref="D1799:E1862" ca="1" si="143">IFERROR(OFFSET(INDIRECT($B$1&amp;"!"&amp;$B$2),$C1799,$B1799+D$4,1,1),"")</f>
        <v/>
      </c>
      <c r="E1799" s="10" t="str">
        <f t="shared" ca="1" si="143"/>
        <v/>
      </c>
      <c r="F1799" s="10" t="str">
        <f t="shared" ref="F1799:F1862" ca="1" si="144">IF(B1799="","",B1799=0)</f>
        <v/>
      </c>
      <c r="G1799" s="10" t="str">
        <f ca="1">IFERROR(OFFSET(INDIRECT($B$1&amp;"!"&amp;$B$2),$C1799,-COLUMN(INDIRECT($B$1&amp;"!"&amp;$B$2))+MATCH(G$4,results!$4:$4,0),1,1),"")</f>
        <v/>
      </c>
      <c r="H1799" s="10" t="str">
        <f ca="1">IFERROR(-VALUE(OFFSET(INDIRECT($B$1&amp;"!"&amp;$B$2),$C1799,-COLUMN(INDIRECT($B$1&amp;"!"&amp;$B$2))+MATCH(H$4,results!$4:$4,0),1,1)),"")</f>
        <v/>
      </c>
    </row>
    <row r="1800" spans="1:8" x14ac:dyDescent="0.4">
      <c r="A1800" s="7">
        <f t="shared" si="140"/>
        <v>1795</v>
      </c>
      <c r="B1800" s="7" t="str">
        <f t="shared" ca="1" si="141"/>
        <v/>
      </c>
      <c r="C1800" s="7" t="str">
        <f t="shared" ca="1" si="142"/>
        <v/>
      </c>
      <c r="D1800" s="10" t="str">
        <f t="shared" ca="1" si="143"/>
        <v/>
      </c>
      <c r="E1800" s="10" t="str">
        <f t="shared" ca="1" si="143"/>
        <v/>
      </c>
      <c r="F1800" s="10" t="str">
        <f t="shared" ca="1" si="144"/>
        <v/>
      </c>
      <c r="G1800" s="10" t="str">
        <f ca="1">IFERROR(OFFSET(INDIRECT($B$1&amp;"!"&amp;$B$2),$C1800,-COLUMN(INDIRECT($B$1&amp;"!"&amp;$B$2))+MATCH(G$4,results!$4:$4,0),1,1),"")</f>
        <v/>
      </c>
      <c r="H1800" s="10" t="str">
        <f ca="1">IFERROR(-VALUE(OFFSET(INDIRECT($B$1&amp;"!"&amp;$B$2),$C1800,-COLUMN(INDIRECT($B$1&amp;"!"&amp;$B$2))+MATCH(H$4,results!$4:$4,0),1,1)),"")</f>
        <v/>
      </c>
    </row>
    <row r="1801" spans="1:8" x14ac:dyDescent="0.4">
      <c r="A1801" s="7">
        <f t="shared" si="140"/>
        <v>1796</v>
      </c>
      <c r="B1801" s="7" t="str">
        <f t="shared" ca="1" si="141"/>
        <v/>
      </c>
      <c r="C1801" s="7" t="str">
        <f t="shared" ca="1" si="142"/>
        <v/>
      </c>
      <c r="D1801" s="10" t="str">
        <f t="shared" ca="1" si="143"/>
        <v/>
      </c>
      <c r="E1801" s="10" t="str">
        <f t="shared" ca="1" si="143"/>
        <v/>
      </c>
      <c r="F1801" s="10" t="str">
        <f t="shared" ca="1" si="144"/>
        <v/>
      </c>
      <c r="G1801" s="10" t="str">
        <f ca="1">IFERROR(OFFSET(INDIRECT($B$1&amp;"!"&amp;$B$2),$C1801,-COLUMN(INDIRECT($B$1&amp;"!"&amp;$B$2))+MATCH(G$4,results!$4:$4,0),1,1),"")</f>
        <v/>
      </c>
      <c r="H1801" s="10" t="str">
        <f ca="1">IFERROR(-VALUE(OFFSET(INDIRECT($B$1&amp;"!"&amp;$B$2),$C1801,-COLUMN(INDIRECT($B$1&amp;"!"&amp;$B$2))+MATCH(H$4,results!$4:$4,0),1,1)),"")</f>
        <v/>
      </c>
    </row>
    <row r="1802" spans="1:8" x14ac:dyDescent="0.4">
      <c r="A1802" s="7">
        <f t="shared" si="140"/>
        <v>1797</v>
      </c>
      <c r="B1802" s="7" t="str">
        <f t="shared" ca="1" si="141"/>
        <v/>
      </c>
      <c r="C1802" s="7" t="str">
        <f t="shared" ca="1" si="142"/>
        <v/>
      </c>
      <c r="D1802" s="10" t="str">
        <f t="shared" ca="1" si="143"/>
        <v/>
      </c>
      <c r="E1802" s="10" t="str">
        <f t="shared" ca="1" si="143"/>
        <v/>
      </c>
      <c r="F1802" s="10" t="str">
        <f t="shared" ca="1" si="144"/>
        <v/>
      </c>
      <c r="G1802" s="10" t="str">
        <f ca="1">IFERROR(OFFSET(INDIRECT($B$1&amp;"!"&amp;$B$2),$C1802,-COLUMN(INDIRECT($B$1&amp;"!"&amp;$B$2))+MATCH(G$4,results!$4:$4,0),1,1),"")</f>
        <v/>
      </c>
      <c r="H1802" s="10" t="str">
        <f ca="1">IFERROR(-VALUE(OFFSET(INDIRECT($B$1&amp;"!"&amp;$B$2),$C1802,-COLUMN(INDIRECT($B$1&amp;"!"&amp;$B$2))+MATCH(H$4,results!$4:$4,0),1,1)),"")</f>
        <v/>
      </c>
    </row>
    <row r="1803" spans="1:8" x14ac:dyDescent="0.4">
      <c r="A1803" s="7">
        <f t="shared" si="140"/>
        <v>1798</v>
      </c>
      <c r="B1803" s="7" t="str">
        <f t="shared" ca="1" si="141"/>
        <v/>
      </c>
      <c r="C1803" s="7" t="str">
        <f t="shared" ca="1" si="142"/>
        <v/>
      </c>
      <c r="D1803" s="10" t="str">
        <f t="shared" ca="1" si="143"/>
        <v/>
      </c>
      <c r="E1803" s="10" t="str">
        <f t="shared" ca="1" si="143"/>
        <v/>
      </c>
      <c r="F1803" s="10" t="str">
        <f t="shared" ca="1" si="144"/>
        <v/>
      </c>
      <c r="G1803" s="10" t="str">
        <f ca="1">IFERROR(OFFSET(INDIRECT($B$1&amp;"!"&amp;$B$2),$C1803,-COLUMN(INDIRECT($B$1&amp;"!"&amp;$B$2))+MATCH(G$4,results!$4:$4,0),1,1),"")</f>
        <v/>
      </c>
      <c r="H1803" s="10" t="str">
        <f ca="1">IFERROR(-VALUE(OFFSET(INDIRECT($B$1&amp;"!"&amp;$B$2),$C1803,-COLUMN(INDIRECT($B$1&amp;"!"&amp;$B$2))+MATCH(H$4,results!$4:$4,0),1,1)),"")</f>
        <v/>
      </c>
    </row>
    <row r="1804" spans="1:8" x14ac:dyDescent="0.4">
      <c r="A1804" s="7">
        <f t="shared" si="140"/>
        <v>1799</v>
      </c>
      <c r="B1804" s="7" t="str">
        <f t="shared" ca="1" si="141"/>
        <v/>
      </c>
      <c r="C1804" s="7" t="str">
        <f t="shared" ca="1" si="142"/>
        <v/>
      </c>
      <c r="D1804" s="10" t="str">
        <f t="shared" ca="1" si="143"/>
        <v/>
      </c>
      <c r="E1804" s="10" t="str">
        <f t="shared" ca="1" si="143"/>
        <v/>
      </c>
      <c r="F1804" s="10" t="str">
        <f t="shared" ca="1" si="144"/>
        <v/>
      </c>
      <c r="G1804" s="10" t="str">
        <f ca="1">IFERROR(OFFSET(INDIRECT($B$1&amp;"!"&amp;$B$2),$C1804,-COLUMN(INDIRECT($B$1&amp;"!"&amp;$B$2))+MATCH(G$4,results!$4:$4,0),1,1),"")</f>
        <v/>
      </c>
      <c r="H1804" s="10" t="str">
        <f ca="1">IFERROR(-VALUE(OFFSET(INDIRECT($B$1&amp;"!"&amp;$B$2),$C1804,-COLUMN(INDIRECT($B$1&amp;"!"&amp;$B$2))+MATCH(H$4,results!$4:$4,0),1,1)),"")</f>
        <v/>
      </c>
    </row>
    <row r="1805" spans="1:8" x14ac:dyDescent="0.4">
      <c r="A1805" s="7">
        <f t="shared" si="140"/>
        <v>1800</v>
      </c>
      <c r="B1805" s="7" t="str">
        <f t="shared" ca="1" si="141"/>
        <v/>
      </c>
      <c r="C1805" s="7" t="str">
        <f t="shared" ca="1" si="142"/>
        <v/>
      </c>
      <c r="D1805" s="10" t="str">
        <f t="shared" ca="1" si="143"/>
        <v/>
      </c>
      <c r="E1805" s="10" t="str">
        <f t="shared" ca="1" si="143"/>
        <v/>
      </c>
      <c r="F1805" s="10" t="str">
        <f t="shared" ca="1" si="144"/>
        <v/>
      </c>
      <c r="G1805" s="10" t="str">
        <f ca="1">IFERROR(OFFSET(INDIRECT($B$1&amp;"!"&amp;$B$2),$C1805,-COLUMN(INDIRECT($B$1&amp;"!"&amp;$B$2))+MATCH(G$4,results!$4:$4,0),1,1),"")</f>
        <v/>
      </c>
      <c r="H1805" s="10" t="str">
        <f ca="1">IFERROR(-VALUE(OFFSET(INDIRECT($B$1&amp;"!"&amp;$B$2),$C1805,-COLUMN(INDIRECT($B$1&amp;"!"&amp;$B$2))+MATCH(H$4,results!$4:$4,0),1,1)),"")</f>
        <v/>
      </c>
    </row>
    <row r="1806" spans="1:8" x14ac:dyDescent="0.4">
      <c r="A1806" s="7">
        <f t="shared" si="140"/>
        <v>1801</v>
      </c>
      <c r="B1806" s="7" t="str">
        <f t="shared" ca="1" si="141"/>
        <v/>
      </c>
      <c r="C1806" s="7" t="str">
        <f t="shared" ca="1" si="142"/>
        <v/>
      </c>
      <c r="D1806" s="10" t="str">
        <f t="shared" ca="1" si="143"/>
        <v/>
      </c>
      <c r="E1806" s="10" t="str">
        <f t="shared" ca="1" si="143"/>
        <v/>
      </c>
      <c r="F1806" s="10" t="str">
        <f t="shared" ca="1" si="144"/>
        <v/>
      </c>
      <c r="G1806" s="10" t="str">
        <f ca="1">IFERROR(OFFSET(INDIRECT($B$1&amp;"!"&amp;$B$2),$C1806,-COLUMN(INDIRECT($B$1&amp;"!"&amp;$B$2))+MATCH(G$4,results!$4:$4,0),1,1),"")</f>
        <v/>
      </c>
      <c r="H1806" s="10" t="str">
        <f ca="1">IFERROR(-VALUE(OFFSET(INDIRECT($B$1&amp;"!"&amp;$B$2),$C1806,-COLUMN(INDIRECT($B$1&amp;"!"&amp;$B$2))+MATCH(H$4,results!$4:$4,0),1,1)),"")</f>
        <v/>
      </c>
    </row>
    <row r="1807" spans="1:8" x14ac:dyDescent="0.4">
      <c r="A1807" s="7">
        <f t="shared" si="140"/>
        <v>1802</v>
      </c>
      <c r="B1807" s="7" t="str">
        <f t="shared" ca="1" si="141"/>
        <v/>
      </c>
      <c r="C1807" s="7" t="str">
        <f t="shared" ca="1" si="142"/>
        <v/>
      </c>
      <c r="D1807" s="10" t="str">
        <f t="shared" ca="1" si="143"/>
        <v/>
      </c>
      <c r="E1807" s="10" t="str">
        <f t="shared" ca="1" si="143"/>
        <v/>
      </c>
      <c r="F1807" s="10" t="str">
        <f t="shared" ca="1" si="144"/>
        <v/>
      </c>
      <c r="G1807" s="10" t="str">
        <f ca="1">IFERROR(OFFSET(INDIRECT($B$1&amp;"!"&amp;$B$2),$C1807,-COLUMN(INDIRECT($B$1&amp;"!"&amp;$B$2))+MATCH(G$4,results!$4:$4,0),1,1),"")</f>
        <v/>
      </c>
      <c r="H1807" s="10" t="str">
        <f ca="1">IFERROR(-VALUE(OFFSET(INDIRECT($B$1&amp;"!"&amp;$B$2),$C1807,-COLUMN(INDIRECT($B$1&amp;"!"&amp;$B$2))+MATCH(H$4,results!$4:$4,0),1,1)),"")</f>
        <v/>
      </c>
    </row>
    <row r="1808" spans="1:8" x14ac:dyDescent="0.4">
      <c r="A1808" s="7">
        <f t="shared" si="140"/>
        <v>1803</v>
      </c>
      <c r="B1808" s="7" t="str">
        <f t="shared" ca="1" si="141"/>
        <v/>
      </c>
      <c r="C1808" s="7" t="str">
        <f t="shared" ca="1" si="142"/>
        <v/>
      </c>
      <c r="D1808" s="10" t="str">
        <f t="shared" ca="1" si="143"/>
        <v/>
      </c>
      <c r="E1808" s="10" t="str">
        <f t="shared" ca="1" si="143"/>
        <v/>
      </c>
      <c r="F1808" s="10" t="str">
        <f t="shared" ca="1" si="144"/>
        <v/>
      </c>
      <c r="G1808" s="10" t="str">
        <f ca="1">IFERROR(OFFSET(INDIRECT($B$1&amp;"!"&amp;$B$2),$C1808,-COLUMN(INDIRECT($B$1&amp;"!"&amp;$B$2))+MATCH(G$4,results!$4:$4,0),1,1),"")</f>
        <v/>
      </c>
      <c r="H1808" s="10" t="str">
        <f ca="1">IFERROR(-VALUE(OFFSET(INDIRECT($B$1&amp;"!"&amp;$B$2),$C1808,-COLUMN(INDIRECT($B$1&amp;"!"&amp;$B$2))+MATCH(H$4,results!$4:$4,0),1,1)),"")</f>
        <v/>
      </c>
    </row>
    <row r="1809" spans="1:8" x14ac:dyDescent="0.4">
      <c r="A1809" s="7">
        <f t="shared" si="140"/>
        <v>1804</v>
      </c>
      <c r="B1809" s="7" t="str">
        <f t="shared" ca="1" si="141"/>
        <v/>
      </c>
      <c r="C1809" s="7" t="str">
        <f t="shared" ca="1" si="142"/>
        <v/>
      </c>
      <c r="D1809" s="10" t="str">
        <f t="shared" ca="1" si="143"/>
        <v/>
      </c>
      <c r="E1809" s="10" t="str">
        <f t="shared" ca="1" si="143"/>
        <v/>
      </c>
      <c r="F1809" s="10" t="str">
        <f t="shared" ca="1" si="144"/>
        <v/>
      </c>
      <c r="G1809" s="10" t="str">
        <f ca="1">IFERROR(OFFSET(INDIRECT($B$1&amp;"!"&amp;$B$2),$C1809,-COLUMN(INDIRECT($B$1&amp;"!"&amp;$B$2))+MATCH(G$4,results!$4:$4,0),1,1),"")</f>
        <v/>
      </c>
      <c r="H1809" s="10" t="str">
        <f ca="1">IFERROR(-VALUE(OFFSET(INDIRECT($B$1&amp;"!"&amp;$B$2),$C1809,-COLUMN(INDIRECT($B$1&amp;"!"&amp;$B$2))+MATCH(H$4,results!$4:$4,0),1,1)),"")</f>
        <v/>
      </c>
    </row>
    <row r="1810" spans="1:8" x14ac:dyDescent="0.4">
      <c r="A1810" s="7">
        <f t="shared" si="140"/>
        <v>1805</v>
      </c>
      <c r="B1810" s="7" t="str">
        <f t="shared" ca="1" si="141"/>
        <v/>
      </c>
      <c r="C1810" s="7" t="str">
        <f t="shared" ca="1" si="142"/>
        <v/>
      </c>
      <c r="D1810" s="10" t="str">
        <f t="shared" ca="1" si="143"/>
        <v/>
      </c>
      <c r="E1810" s="10" t="str">
        <f t="shared" ca="1" si="143"/>
        <v/>
      </c>
      <c r="F1810" s="10" t="str">
        <f t="shared" ca="1" si="144"/>
        <v/>
      </c>
      <c r="G1810" s="10" t="str">
        <f ca="1">IFERROR(OFFSET(INDIRECT($B$1&amp;"!"&amp;$B$2),$C1810,-COLUMN(INDIRECT($B$1&amp;"!"&amp;$B$2))+MATCH(G$4,results!$4:$4,0),1,1),"")</f>
        <v/>
      </c>
      <c r="H1810" s="10" t="str">
        <f ca="1">IFERROR(-VALUE(OFFSET(INDIRECT($B$1&amp;"!"&amp;$B$2),$C1810,-COLUMN(INDIRECT($B$1&amp;"!"&amp;$B$2))+MATCH(H$4,results!$4:$4,0),1,1)),"")</f>
        <v/>
      </c>
    </row>
    <row r="1811" spans="1:8" x14ac:dyDescent="0.4">
      <c r="A1811" s="7">
        <f t="shared" si="140"/>
        <v>1806</v>
      </c>
      <c r="B1811" s="7" t="str">
        <f t="shared" ca="1" si="141"/>
        <v/>
      </c>
      <c r="C1811" s="7" t="str">
        <f t="shared" ca="1" si="142"/>
        <v/>
      </c>
      <c r="D1811" s="10" t="str">
        <f t="shared" ca="1" si="143"/>
        <v/>
      </c>
      <c r="E1811" s="10" t="str">
        <f t="shared" ca="1" si="143"/>
        <v/>
      </c>
      <c r="F1811" s="10" t="str">
        <f t="shared" ca="1" si="144"/>
        <v/>
      </c>
      <c r="G1811" s="10" t="str">
        <f ca="1">IFERROR(OFFSET(INDIRECT($B$1&amp;"!"&amp;$B$2),$C1811,-COLUMN(INDIRECT($B$1&amp;"!"&amp;$B$2))+MATCH(G$4,results!$4:$4,0),1,1),"")</f>
        <v/>
      </c>
      <c r="H1811" s="10" t="str">
        <f ca="1">IFERROR(-VALUE(OFFSET(INDIRECT($B$1&amp;"!"&amp;$B$2),$C1811,-COLUMN(INDIRECT($B$1&amp;"!"&amp;$B$2))+MATCH(H$4,results!$4:$4,0),1,1)),"")</f>
        <v/>
      </c>
    </row>
    <row r="1812" spans="1:8" x14ac:dyDescent="0.4">
      <c r="A1812" s="7">
        <f t="shared" si="140"/>
        <v>1807</v>
      </c>
      <c r="B1812" s="7" t="str">
        <f t="shared" ca="1" si="141"/>
        <v/>
      </c>
      <c r="C1812" s="7" t="str">
        <f t="shared" ca="1" si="142"/>
        <v/>
      </c>
      <c r="D1812" s="10" t="str">
        <f t="shared" ca="1" si="143"/>
        <v/>
      </c>
      <c r="E1812" s="10" t="str">
        <f t="shared" ca="1" si="143"/>
        <v/>
      </c>
      <c r="F1812" s="10" t="str">
        <f t="shared" ca="1" si="144"/>
        <v/>
      </c>
      <c r="G1812" s="10" t="str">
        <f ca="1">IFERROR(OFFSET(INDIRECT($B$1&amp;"!"&amp;$B$2),$C1812,-COLUMN(INDIRECT($B$1&amp;"!"&amp;$B$2))+MATCH(G$4,results!$4:$4,0),1,1),"")</f>
        <v/>
      </c>
      <c r="H1812" s="10" t="str">
        <f ca="1">IFERROR(-VALUE(OFFSET(INDIRECT($B$1&amp;"!"&amp;$B$2),$C1812,-COLUMN(INDIRECT($B$1&amp;"!"&amp;$B$2))+MATCH(H$4,results!$4:$4,0),1,1)),"")</f>
        <v/>
      </c>
    </row>
    <row r="1813" spans="1:8" x14ac:dyDescent="0.4">
      <c r="A1813" s="7">
        <f t="shared" si="140"/>
        <v>1808</v>
      </c>
      <c r="B1813" s="7" t="str">
        <f t="shared" ca="1" si="141"/>
        <v/>
      </c>
      <c r="C1813" s="7" t="str">
        <f t="shared" ca="1" si="142"/>
        <v/>
      </c>
      <c r="D1813" s="10" t="str">
        <f t="shared" ca="1" si="143"/>
        <v/>
      </c>
      <c r="E1813" s="10" t="str">
        <f t="shared" ca="1" si="143"/>
        <v/>
      </c>
      <c r="F1813" s="10" t="str">
        <f t="shared" ca="1" si="144"/>
        <v/>
      </c>
      <c r="G1813" s="10" t="str">
        <f ca="1">IFERROR(OFFSET(INDIRECT($B$1&amp;"!"&amp;$B$2),$C1813,-COLUMN(INDIRECT($B$1&amp;"!"&amp;$B$2))+MATCH(G$4,results!$4:$4,0),1,1),"")</f>
        <v/>
      </c>
      <c r="H1813" s="10" t="str">
        <f ca="1">IFERROR(-VALUE(OFFSET(INDIRECT($B$1&amp;"!"&amp;$B$2),$C1813,-COLUMN(INDIRECT($B$1&amp;"!"&amp;$B$2))+MATCH(H$4,results!$4:$4,0),1,1)),"")</f>
        <v/>
      </c>
    </row>
    <row r="1814" spans="1:8" x14ac:dyDescent="0.4">
      <c r="A1814" s="7">
        <f t="shared" si="140"/>
        <v>1809</v>
      </c>
      <c r="B1814" s="7" t="str">
        <f t="shared" ca="1" si="141"/>
        <v/>
      </c>
      <c r="C1814" s="7" t="str">
        <f t="shared" ca="1" si="142"/>
        <v/>
      </c>
      <c r="D1814" s="10" t="str">
        <f t="shared" ca="1" si="143"/>
        <v/>
      </c>
      <c r="E1814" s="10" t="str">
        <f t="shared" ca="1" si="143"/>
        <v/>
      </c>
      <c r="F1814" s="10" t="str">
        <f t="shared" ca="1" si="144"/>
        <v/>
      </c>
      <c r="G1814" s="10" t="str">
        <f ca="1">IFERROR(OFFSET(INDIRECT($B$1&amp;"!"&amp;$B$2),$C1814,-COLUMN(INDIRECT($B$1&amp;"!"&amp;$B$2))+MATCH(G$4,results!$4:$4,0),1,1),"")</f>
        <v/>
      </c>
      <c r="H1814" s="10" t="str">
        <f ca="1">IFERROR(-VALUE(OFFSET(INDIRECT($B$1&amp;"!"&amp;$B$2),$C1814,-COLUMN(INDIRECT($B$1&amp;"!"&amp;$B$2))+MATCH(H$4,results!$4:$4,0),1,1)),"")</f>
        <v/>
      </c>
    </row>
    <row r="1815" spans="1:8" x14ac:dyDescent="0.4">
      <c r="A1815" s="7">
        <f t="shared" si="140"/>
        <v>1810</v>
      </c>
      <c r="B1815" s="7" t="str">
        <f t="shared" ca="1" si="141"/>
        <v/>
      </c>
      <c r="C1815" s="7" t="str">
        <f t="shared" ca="1" si="142"/>
        <v/>
      </c>
      <c r="D1815" s="10" t="str">
        <f t="shared" ca="1" si="143"/>
        <v/>
      </c>
      <c r="E1815" s="10" t="str">
        <f t="shared" ca="1" si="143"/>
        <v/>
      </c>
      <c r="F1815" s="10" t="str">
        <f t="shared" ca="1" si="144"/>
        <v/>
      </c>
      <c r="G1815" s="10" t="str">
        <f ca="1">IFERROR(OFFSET(INDIRECT($B$1&amp;"!"&amp;$B$2),$C1815,-COLUMN(INDIRECT($B$1&amp;"!"&amp;$B$2))+MATCH(G$4,results!$4:$4,0),1,1),"")</f>
        <v/>
      </c>
      <c r="H1815" s="10" t="str">
        <f ca="1">IFERROR(-VALUE(OFFSET(INDIRECT($B$1&amp;"!"&amp;$B$2),$C1815,-COLUMN(INDIRECT($B$1&amp;"!"&amp;$B$2))+MATCH(H$4,results!$4:$4,0),1,1)),"")</f>
        <v/>
      </c>
    </row>
    <row r="1816" spans="1:8" x14ac:dyDescent="0.4">
      <c r="A1816" s="7">
        <f t="shared" si="140"/>
        <v>1811</v>
      </c>
      <c r="B1816" s="7" t="str">
        <f t="shared" ca="1" si="141"/>
        <v/>
      </c>
      <c r="C1816" s="7" t="str">
        <f t="shared" ca="1" si="142"/>
        <v/>
      </c>
      <c r="D1816" s="10" t="str">
        <f t="shared" ca="1" si="143"/>
        <v/>
      </c>
      <c r="E1816" s="10" t="str">
        <f t="shared" ca="1" si="143"/>
        <v/>
      </c>
      <c r="F1816" s="10" t="str">
        <f t="shared" ca="1" si="144"/>
        <v/>
      </c>
      <c r="G1816" s="10" t="str">
        <f ca="1">IFERROR(OFFSET(INDIRECT($B$1&amp;"!"&amp;$B$2),$C1816,-COLUMN(INDIRECT($B$1&amp;"!"&amp;$B$2))+MATCH(G$4,results!$4:$4,0),1,1),"")</f>
        <v/>
      </c>
      <c r="H1816" s="10" t="str">
        <f ca="1">IFERROR(-VALUE(OFFSET(INDIRECT($B$1&amp;"!"&amp;$B$2),$C1816,-COLUMN(INDIRECT($B$1&amp;"!"&amp;$B$2))+MATCH(H$4,results!$4:$4,0),1,1)),"")</f>
        <v/>
      </c>
    </row>
    <row r="1817" spans="1:8" x14ac:dyDescent="0.4">
      <c r="A1817" s="7">
        <f t="shared" si="140"/>
        <v>1812</v>
      </c>
      <c r="B1817" s="7" t="str">
        <f t="shared" ca="1" si="141"/>
        <v/>
      </c>
      <c r="C1817" s="7" t="str">
        <f t="shared" ca="1" si="142"/>
        <v/>
      </c>
      <c r="D1817" s="10" t="str">
        <f t="shared" ca="1" si="143"/>
        <v/>
      </c>
      <c r="E1817" s="10" t="str">
        <f t="shared" ca="1" si="143"/>
        <v/>
      </c>
      <c r="F1817" s="10" t="str">
        <f t="shared" ca="1" si="144"/>
        <v/>
      </c>
      <c r="G1817" s="10" t="str">
        <f ca="1">IFERROR(OFFSET(INDIRECT($B$1&amp;"!"&amp;$B$2),$C1817,-COLUMN(INDIRECT($B$1&amp;"!"&amp;$B$2))+MATCH(G$4,results!$4:$4,0),1,1),"")</f>
        <v/>
      </c>
      <c r="H1817" s="10" t="str">
        <f ca="1">IFERROR(-VALUE(OFFSET(INDIRECT($B$1&amp;"!"&amp;$B$2),$C1817,-COLUMN(INDIRECT($B$1&amp;"!"&amp;$B$2))+MATCH(H$4,results!$4:$4,0),1,1)),"")</f>
        <v/>
      </c>
    </row>
    <row r="1818" spans="1:8" x14ac:dyDescent="0.4">
      <c r="A1818" s="7">
        <f t="shared" si="140"/>
        <v>1813</v>
      </c>
      <c r="B1818" s="7" t="str">
        <f t="shared" ca="1" si="141"/>
        <v/>
      </c>
      <c r="C1818" s="7" t="str">
        <f t="shared" ca="1" si="142"/>
        <v/>
      </c>
      <c r="D1818" s="10" t="str">
        <f t="shared" ca="1" si="143"/>
        <v/>
      </c>
      <c r="E1818" s="10" t="str">
        <f t="shared" ca="1" si="143"/>
        <v/>
      </c>
      <c r="F1818" s="10" t="str">
        <f t="shared" ca="1" si="144"/>
        <v/>
      </c>
      <c r="G1818" s="10" t="str">
        <f ca="1">IFERROR(OFFSET(INDIRECT($B$1&amp;"!"&amp;$B$2),$C1818,-COLUMN(INDIRECT($B$1&amp;"!"&amp;$B$2))+MATCH(G$4,results!$4:$4,0),1,1),"")</f>
        <v/>
      </c>
      <c r="H1818" s="10" t="str">
        <f ca="1">IFERROR(-VALUE(OFFSET(INDIRECT($B$1&amp;"!"&amp;$B$2),$C1818,-COLUMN(INDIRECT($B$1&amp;"!"&amp;$B$2))+MATCH(H$4,results!$4:$4,0),1,1)),"")</f>
        <v/>
      </c>
    </row>
    <row r="1819" spans="1:8" x14ac:dyDescent="0.4">
      <c r="A1819" s="7">
        <f t="shared" si="140"/>
        <v>1814</v>
      </c>
      <c r="B1819" s="7" t="str">
        <f t="shared" ca="1" si="141"/>
        <v/>
      </c>
      <c r="C1819" s="7" t="str">
        <f t="shared" ca="1" si="142"/>
        <v/>
      </c>
      <c r="D1819" s="10" t="str">
        <f t="shared" ca="1" si="143"/>
        <v/>
      </c>
      <c r="E1819" s="10" t="str">
        <f t="shared" ca="1" si="143"/>
        <v/>
      </c>
      <c r="F1819" s="10" t="str">
        <f t="shared" ca="1" si="144"/>
        <v/>
      </c>
      <c r="G1819" s="10" t="str">
        <f ca="1">IFERROR(OFFSET(INDIRECT($B$1&amp;"!"&amp;$B$2),$C1819,-COLUMN(INDIRECT($B$1&amp;"!"&amp;$B$2))+MATCH(G$4,results!$4:$4,0),1,1),"")</f>
        <v/>
      </c>
      <c r="H1819" s="10" t="str">
        <f ca="1">IFERROR(-VALUE(OFFSET(INDIRECT($B$1&amp;"!"&amp;$B$2),$C1819,-COLUMN(INDIRECT($B$1&amp;"!"&amp;$B$2))+MATCH(H$4,results!$4:$4,0),1,1)),"")</f>
        <v/>
      </c>
    </row>
    <row r="1820" spans="1:8" x14ac:dyDescent="0.4">
      <c r="A1820" s="7">
        <f t="shared" si="140"/>
        <v>1815</v>
      </c>
      <c r="B1820" s="7" t="str">
        <f t="shared" ca="1" si="141"/>
        <v/>
      </c>
      <c r="C1820" s="7" t="str">
        <f t="shared" ca="1" si="142"/>
        <v/>
      </c>
      <c r="D1820" s="10" t="str">
        <f t="shared" ca="1" si="143"/>
        <v/>
      </c>
      <c r="E1820" s="10" t="str">
        <f t="shared" ca="1" si="143"/>
        <v/>
      </c>
      <c r="F1820" s="10" t="str">
        <f t="shared" ca="1" si="144"/>
        <v/>
      </c>
      <c r="G1820" s="10" t="str">
        <f ca="1">IFERROR(OFFSET(INDIRECT($B$1&amp;"!"&amp;$B$2),$C1820,-COLUMN(INDIRECT($B$1&amp;"!"&amp;$B$2))+MATCH(G$4,results!$4:$4,0),1,1),"")</f>
        <v/>
      </c>
      <c r="H1820" s="10" t="str">
        <f ca="1">IFERROR(-VALUE(OFFSET(INDIRECT($B$1&amp;"!"&amp;$B$2),$C1820,-COLUMN(INDIRECT($B$1&amp;"!"&amp;$B$2))+MATCH(H$4,results!$4:$4,0),1,1)),"")</f>
        <v/>
      </c>
    </row>
    <row r="1821" spans="1:8" x14ac:dyDescent="0.4">
      <c r="A1821" s="7">
        <f t="shared" si="140"/>
        <v>1816</v>
      </c>
      <c r="B1821" s="7" t="str">
        <f t="shared" ca="1" si="141"/>
        <v/>
      </c>
      <c r="C1821" s="7" t="str">
        <f t="shared" ca="1" si="142"/>
        <v/>
      </c>
      <c r="D1821" s="10" t="str">
        <f t="shared" ca="1" si="143"/>
        <v/>
      </c>
      <c r="E1821" s="10" t="str">
        <f t="shared" ca="1" si="143"/>
        <v/>
      </c>
      <c r="F1821" s="10" t="str">
        <f t="shared" ca="1" si="144"/>
        <v/>
      </c>
      <c r="G1821" s="10" t="str">
        <f ca="1">IFERROR(OFFSET(INDIRECT($B$1&amp;"!"&amp;$B$2),$C1821,-COLUMN(INDIRECT($B$1&amp;"!"&amp;$B$2))+MATCH(G$4,results!$4:$4,0),1,1),"")</f>
        <v/>
      </c>
      <c r="H1821" s="10" t="str">
        <f ca="1">IFERROR(-VALUE(OFFSET(INDIRECT($B$1&amp;"!"&amp;$B$2),$C1821,-COLUMN(INDIRECT($B$1&amp;"!"&amp;$B$2))+MATCH(H$4,results!$4:$4,0),1,1)),"")</f>
        <v/>
      </c>
    </row>
    <row r="1822" spans="1:8" x14ac:dyDescent="0.4">
      <c r="A1822" s="7">
        <f t="shared" si="140"/>
        <v>1817</v>
      </c>
      <c r="B1822" s="7" t="str">
        <f t="shared" ca="1" si="141"/>
        <v/>
      </c>
      <c r="C1822" s="7" t="str">
        <f t="shared" ca="1" si="142"/>
        <v/>
      </c>
      <c r="D1822" s="10" t="str">
        <f t="shared" ca="1" si="143"/>
        <v/>
      </c>
      <c r="E1822" s="10" t="str">
        <f t="shared" ca="1" si="143"/>
        <v/>
      </c>
      <c r="F1822" s="10" t="str">
        <f t="shared" ca="1" si="144"/>
        <v/>
      </c>
      <c r="G1822" s="10" t="str">
        <f ca="1">IFERROR(OFFSET(INDIRECT($B$1&amp;"!"&amp;$B$2),$C1822,-COLUMN(INDIRECT($B$1&amp;"!"&amp;$B$2))+MATCH(G$4,results!$4:$4,0),1,1),"")</f>
        <v/>
      </c>
      <c r="H1822" s="10" t="str">
        <f ca="1">IFERROR(-VALUE(OFFSET(INDIRECT($B$1&amp;"!"&amp;$B$2),$C1822,-COLUMN(INDIRECT($B$1&amp;"!"&amp;$B$2))+MATCH(H$4,results!$4:$4,0),1,1)),"")</f>
        <v/>
      </c>
    </row>
    <row r="1823" spans="1:8" x14ac:dyDescent="0.4">
      <c r="A1823" s="7">
        <f t="shared" si="140"/>
        <v>1818</v>
      </c>
      <c r="B1823" s="7" t="str">
        <f t="shared" ca="1" si="141"/>
        <v/>
      </c>
      <c r="C1823" s="7" t="str">
        <f t="shared" ca="1" si="142"/>
        <v/>
      </c>
      <c r="D1823" s="10" t="str">
        <f t="shared" ca="1" si="143"/>
        <v/>
      </c>
      <c r="E1823" s="10" t="str">
        <f t="shared" ca="1" si="143"/>
        <v/>
      </c>
      <c r="F1823" s="10" t="str">
        <f t="shared" ca="1" si="144"/>
        <v/>
      </c>
      <c r="G1823" s="10" t="str">
        <f ca="1">IFERROR(OFFSET(INDIRECT($B$1&amp;"!"&amp;$B$2),$C1823,-COLUMN(INDIRECT($B$1&amp;"!"&amp;$B$2))+MATCH(G$4,results!$4:$4,0),1,1),"")</f>
        <v/>
      </c>
      <c r="H1823" s="10" t="str">
        <f ca="1">IFERROR(-VALUE(OFFSET(INDIRECT($B$1&amp;"!"&amp;$B$2),$C1823,-COLUMN(INDIRECT($B$1&amp;"!"&amp;$B$2))+MATCH(H$4,results!$4:$4,0),1,1)),"")</f>
        <v/>
      </c>
    </row>
    <row r="1824" spans="1:8" x14ac:dyDescent="0.4">
      <c r="A1824" s="7">
        <f t="shared" si="140"/>
        <v>1819</v>
      </c>
      <c r="B1824" s="7" t="str">
        <f t="shared" ca="1" si="141"/>
        <v/>
      </c>
      <c r="C1824" s="7" t="str">
        <f t="shared" ca="1" si="142"/>
        <v/>
      </c>
      <c r="D1824" s="10" t="str">
        <f t="shared" ca="1" si="143"/>
        <v/>
      </c>
      <c r="E1824" s="10" t="str">
        <f t="shared" ca="1" si="143"/>
        <v/>
      </c>
      <c r="F1824" s="10" t="str">
        <f t="shared" ca="1" si="144"/>
        <v/>
      </c>
      <c r="G1824" s="10" t="str">
        <f ca="1">IFERROR(OFFSET(INDIRECT($B$1&amp;"!"&amp;$B$2),$C1824,-COLUMN(INDIRECT($B$1&amp;"!"&amp;$B$2))+MATCH(G$4,results!$4:$4,0),1,1),"")</f>
        <v/>
      </c>
      <c r="H1824" s="10" t="str">
        <f ca="1">IFERROR(-VALUE(OFFSET(INDIRECT($B$1&amp;"!"&amp;$B$2),$C1824,-COLUMN(INDIRECT($B$1&amp;"!"&amp;$B$2))+MATCH(H$4,results!$4:$4,0),1,1)),"")</f>
        <v/>
      </c>
    </row>
    <row r="1825" spans="1:8" x14ac:dyDescent="0.4">
      <c r="A1825" s="7">
        <f t="shared" si="140"/>
        <v>1820</v>
      </c>
      <c r="B1825" s="7" t="str">
        <f t="shared" ca="1" si="141"/>
        <v/>
      </c>
      <c r="C1825" s="7" t="str">
        <f t="shared" ca="1" si="142"/>
        <v/>
      </c>
      <c r="D1825" s="10" t="str">
        <f t="shared" ca="1" si="143"/>
        <v/>
      </c>
      <c r="E1825" s="10" t="str">
        <f t="shared" ca="1" si="143"/>
        <v/>
      </c>
      <c r="F1825" s="10" t="str">
        <f t="shared" ca="1" si="144"/>
        <v/>
      </c>
      <c r="G1825" s="10" t="str">
        <f ca="1">IFERROR(OFFSET(INDIRECT($B$1&amp;"!"&amp;$B$2),$C1825,-COLUMN(INDIRECT($B$1&amp;"!"&amp;$B$2))+MATCH(G$4,results!$4:$4,0),1,1),"")</f>
        <v/>
      </c>
      <c r="H1825" s="10" t="str">
        <f ca="1">IFERROR(-VALUE(OFFSET(INDIRECT($B$1&amp;"!"&amp;$B$2),$C1825,-COLUMN(INDIRECT($B$1&amp;"!"&amp;$B$2))+MATCH(H$4,results!$4:$4,0),1,1)),"")</f>
        <v/>
      </c>
    </row>
    <row r="1826" spans="1:8" x14ac:dyDescent="0.4">
      <c r="A1826" s="7">
        <f t="shared" si="140"/>
        <v>1821</v>
      </c>
      <c r="B1826" s="7" t="str">
        <f t="shared" ca="1" si="141"/>
        <v/>
      </c>
      <c r="C1826" s="7" t="str">
        <f t="shared" ca="1" si="142"/>
        <v/>
      </c>
      <c r="D1826" s="10" t="str">
        <f t="shared" ca="1" si="143"/>
        <v/>
      </c>
      <c r="E1826" s="10" t="str">
        <f t="shared" ca="1" si="143"/>
        <v/>
      </c>
      <c r="F1826" s="10" t="str">
        <f t="shared" ca="1" si="144"/>
        <v/>
      </c>
      <c r="G1826" s="10" t="str">
        <f ca="1">IFERROR(OFFSET(INDIRECT($B$1&amp;"!"&amp;$B$2),$C1826,-COLUMN(INDIRECT($B$1&amp;"!"&amp;$B$2))+MATCH(G$4,results!$4:$4,0),1,1),"")</f>
        <v/>
      </c>
      <c r="H1826" s="10" t="str">
        <f ca="1">IFERROR(-VALUE(OFFSET(INDIRECT($B$1&amp;"!"&amp;$B$2),$C1826,-COLUMN(INDIRECT($B$1&amp;"!"&amp;$B$2))+MATCH(H$4,results!$4:$4,0),1,1)),"")</f>
        <v/>
      </c>
    </row>
    <row r="1827" spans="1:8" x14ac:dyDescent="0.4">
      <c r="A1827" s="7">
        <f t="shared" si="140"/>
        <v>1822</v>
      </c>
      <c r="B1827" s="7" t="str">
        <f t="shared" ca="1" si="141"/>
        <v/>
      </c>
      <c r="C1827" s="7" t="str">
        <f t="shared" ca="1" si="142"/>
        <v/>
      </c>
      <c r="D1827" s="10" t="str">
        <f t="shared" ca="1" si="143"/>
        <v/>
      </c>
      <c r="E1827" s="10" t="str">
        <f t="shared" ca="1" si="143"/>
        <v/>
      </c>
      <c r="F1827" s="10" t="str">
        <f t="shared" ca="1" si="144"/>
        <v/>
      </c>
      <c r="G1827" s="10" t="str">
        <f ca="1">IFERROR(OFFSET(INDIRECT($B$1&amp;"!"&amp;$B$2),$C1827,-COLUMN(INDIRECT($B$1&amp;"!"&amp;$B$2))+MATCH(G$4,results!$4:$4,0),1,1),"")</f>
        <v/>
      </c>
      <c r="H1827" s="10" t="str">
        <f ca="1">IFERROR(-VALUE(OFFSET(INDIRECT($B$1&amp;"!"&amp;$B$2),$C1827,-COLUMN(INDIRECT($B$1&amp;"!"&amp;$B$2))+MATCH(H$4,results!$4:$4,0),1,1)),"")</f>
        <v/>
      </c>
    </row>
    <row r="1828" spans="1:8" x14ac:dyDescent="0.4">
      <c r="A1828" s="7">
        <f t="shared" si="140"/>
        <v>1823</v>
      </c>
      <c r="B1828" s="7" t="str">
        <f t="shared" ca="1" si="141"/>
        <v/>
      </c>
      <c r="C1828" s="7" t="str">
        <f t="shared" ca="1" si="142"/>
        <v/>
      </c>
      <c r="D1828" s="10" t="str">
        <f t="shared" ca="1" si="143"/>
        <v/>
      </c>
      <c r="E1828" s="10" t="str">
        <f t="shared" ca="1" si="143"/>
        <v/>
      </c>
      <c r="F1828" s="10" t="str">
        <f t="shared" ca="1" si="144"/>
        <v/>
      </c>
      <c r="G1828" s="10" t="str">
        <f ca="1">IFERROR(OFFSET(INDIRECT($B$1&amp;"!"&amp;$B$2),$C1828,-COLUMN(INDIRECT($B$1&amp;"!"&amp;$B$2))+MATCH(G$4,results!$4:$4,0),1,1),"")</f>
        <v/>
      </c>
      <c r="H1828" s="10" t="str">
        <f ca="1">IFERROR(-VALUE(OFFSET(INDIRECT($B$1&amp;"!"&amp;$B$2),$C1828,-COLUMN(INDIRECT($B$1&amp;"!"&amp;$B$2))+MATCH(H$4,results!$4:$4,0),1,1)),"")</f>
        <v/>
      </c>
    </row>
    <row r="1829" spans="1:8" x14ac:dyDescent="0.4">
      <c r="A1829" s="7">
        <f t="shared" si="140"/>
        <v>1824</v>
      </c>
      <c r="B1829" s="7" t="str">
        <f t="shared" ca="1" si="141"/>
        <v/>
      </c>
      <c r="C1829" s="7" t="str">
        <f t="shared" ca="1" si="142"/>
        <v/>
      </c>
      <c r="D1829" s="10" t="str">
        <f t="shared" ca="1" si="143"/>
        <v/>
      </c>
      <c r="E1829" s="10" t="str">
        <f t="shared" ca="1" si="143"/>
        <v/>
      </c>
      <c r="F1829" s="10" t="str">
        <f t="shared" ca="1" si="144"/>
        <v/>
      </c>
      <c r="G1829" s="10" t="str">
        <f ca="1">IFERROR(OFFSET(INDIRECT($B$1&amp;"!"&amp;$B$2),$C1829,-COLUMN(INDIRECT($B$1&amp;"!"&amp;$B$2))+MATCH(G$4,results!$4:$4,0),1,1),"")</f>
        <v/>
      </c>
      <c r="H1829" s="10" t="str">
        <f ca="1">IFERROR(-VALUE(OFFSET(INDIRECT($B$1&amp;"!"&amp;$B$2),$C1829,-COLUMN(INDIRECT($B$1&amp;"!"&amp;$B$2))+MATCH(H$4,results!$4:$4,0),1,1)),"")</f>
        <v/>
      </c>
    </row>
    <row r="1830" spans="1:8" x14ac:dyDescent="0.4">
      <c r="A1830" s="7">
        <f t="shared" si="140"/>
        <v>1825</v>
      </c>
      <c r="B1830" s="7" t="str">
        <f t="shared" ca="1" si="141"/>
        <v/>
      </c>
      <c r="C1830" s="7" t="str">
        <f t="shared" ca="1" si="142"/>
        <v/>
      </c>
      <c r="D1830" s="10" t="str">
        <f t="shared" ca="1" si="143"/>
        <v/>
      </c>
      <c r="E1830" s="10" t="str">
        <f t="shared" ca="1" si="143"/>
        <v/>
      </c>
      <c r="F1830" s="10" t="str">
        <f t="shared" ca="1" si="144"/>
        <v/>
      </c>
      <c r="G1830" s="10" t="str">
        <f ca="1">IFERROR(OFFSET(INDIRECT($B$1&amp;"!"&amp;$B$2),$C1830,-COLUMN(INDIRECT($B$1&amp;"!"&amp;$B$2))+MATCH(G$4,results!$4:$4,0),1,1),"")</f>
        <v/>
      </c>
      <c r="H1830" s="10" t="str">
        <f ca="1">IFERROR(-VALUE(OFFSET(INDIRECT($B$1&amp;"!"&amp;$B$2),$C1830,-COLUMN(INDIRECT($B$1&amp;"!"&amp;$B$2))+MATCH(H$4,results!$4:$4,0),1,1)),"")</f>
        <v/>
      </c>
    </row>
    <row r="1831" spans="1:8" x14ac:dyDescent="0.4">
      <c r="A1831" s="7">
        <f t="shared" si="140"/>
        <v>1826</v>
      </c>
      <c r="B1831" s="7" t="str">
        <f t="shared" ca="1" si="141"/>
        <v/>
      </c>
      <c r="C1831" s="7" t="str">
        <f t="shared" ca="1" si="142"/>
        <v/>
      </c>
      <c r="D1831" s="10" t="str">
        <f t="shared" ca="1" si="143"/>
        <v/>
      </c>
      <c r="E1831" s="10" t="str">
        <f t="shared" ca="1" si="143"/>
        <v/>
      </c>
      <c r="F1831" s="10" t="str">
        <f t="shared" ca="1" si="144"/>
        <v/>
      </c>
      <c r="G1831" s="10" t="str">
        <f ca="1">IFERROR(OFFSET(INDIRECT($B$1&amp;"!"&amp;$B$2),$C1831,-COLUMN(INDIRECT($B$1&amp;"!"&amp;$B$2))+MATCH(G$4,results!$4:$4,0),1,1),"")</f>
        <v/>
      </c>
      <c r="H1831" s="10" t="str">
        <f ca="1">IFERROR(-VALUE(OFFSET(INDIRECT($B$1&amp;"!"&amp;$B$2),$C1831,-COLUMN(INDIRECT($B$1&amp;"!"&amp;$B$2))+MATCH(H$4,results!$4:$4,0),1,1)),"")</f>
        <v/>
      </c>
    </row>
    <row r="1832" spans="1:8" x14ac:dyDescent="0.4">
      <c r="A1832" s="7">
        <f t="shared" si="140"/>
        <v>1827</v>
      </c>
      <c r="B1832" s="7" t="str">
        <f t="shared" ca="1" si="141"/>
        <v/>
      </c>
      <c r="C1832" s="7" t="str">
        <f t="shared" ca="1" si="142"/>
        <v/>
      </c>
      <c r="D1832" s="10" t="str">
        <f t="shared" ca="1" si="143"/>
        <v/>
      </c>
      <c r="E1832" s="10" t="str">
        <f t="shared" ca="1" si="143"/>
        <v/>
      </c>
      <c r="F1832" s="10" t="str">
        <f t="shared" ca="1" si="144"/>
        <v/>
      </c>
      <c r="G1832" s="10" t="str">
        <f ca="1">IFERROR(OFFSET(INDIRECT($B$1&amp;"!"&amp;$B$2),$C1832,-COLUMN(INDIRECT($B$1&amp;"!"&amp;$B$2))+MATCH(G$4,results!$4:$4,0),1,1),"")</f>
        <v/>
      </c>
      <c r="H1832" s="10" t="str">
        <f ca="1">IFERROR(-VALUE(OFFSET(INDIRECT($B$1&amp;"!"&amp;$B$2),$C1832,-COLUMN(INDIRECT($B$1&amp;"!"&amp;$B$2))+MATCH(H$4,results!$4:$4,0),1,1)),"")</f>
        <v/>
      </c>
    </row>
    <row r="1833" spans="1:8" x14ac:dyDescent="0.4">
      <c r="A1833" s="7">
        <f t="shared" si="140"/>
        <v>1828</v>
      </c>
      <c r="B1833" s="7" t="str">
        <f t="shared" ca="1" si="141"/>
        <v/>
      </c>
      <c r="C1833" s="7" t="str">
        <f t="shared" ca="1" si="142"/>
        <v/>
      </c>
      <c r="D1833" s="10" t="str">
        <f t="shared" ca="1" si="143"/>
        <v/>
      </c>
      <c r="E1833" s="10" t="str">
        <f t="shared" ca="1" si="143"/>
        <v/>
      </c>
      <c r="F1833" s="10" t="str">
        <f t="shared" ca="1" si="144"/>
        <v/>
      </c>
      <c r="G1833" s="10" t="str">
        <f ca="1">IFERROR(OFFSET(INDIRECT($B$1&amp;"!"&amp;$B$2),$C1833,-COLUMN(INDIRECT($B$1&amp;"!"&amp;$B$2))+MATCH(G$4,results!$4:$4,0),1,1),"")</f>
        <v/>
      </c>
      <c r="H1833" s="10" t="str">
        <f ca="1">IFERROR(-VALUE(OFFSET(INDIRECT($B$1&amp;"!"&amp;$B$2),$C1833,-COLUMN(INDIRECT($B$1&amp;"!"&amp;$B$2))+MATCH(H$4,results!$4:$4,0),1,1)),"")</f>
        <v/>
      </c>
    </row>
    <row r="1834" spans="1:8" x14ac:dyDescent="0.4">
      <c r="A1834" s="7">
        <f t="shared" si="140"/>
        <v>1829</v>
      </c>
      <c r="B1834" s="7" t="str">
        <f t="shared" ca="1" si="141"/>
        <v/>
      </c>
      <c r="C1834" s="7" t="str">
        <f t="shared" ca="1" si="142"/>
        <v/>
      </c>
      <c r="D1834" s="10" t="str">
        <f t="shared" ca="1" si="143"/>
        <v/>
      </c>
      <c r="E1834" s="10" t="str">
        <f t="shared" ca="1" si="143"/>
        <v/>
      </c>
      <c r="F1834" s="10" t="str">
        <f t="shared" ca="1" si="144"/>
        <v/>
      </c>
      <c r="G1834" s="10" t="str">
        <f ca="1">IFERROR(OFFSET(INDIRECT($B$1&amp;"!"&amp;$B$2),$C1834,-COLUMN(INDIRECT($B$1&amp;"!"&amp;$B$2))+MATCH(G$4,results!$4:$4,0),1,1),"")</f>
        <v/>
      </c>
      <c r="H1834" s="10" t="str">
        <f ca="1">IFERROR(-VALUE(OFFSET(INDIRECT($B$1&amp;"!"&amp;$B$2),$C1834,-COLUMN(INDIRECT($B$1&amp;"!"&amp;$B$2))+MATCH(H$4,results!$4:$4,0),1,1)),"")</f>
        <v/>
      </c>
    </row>
    <row r="1835" spans="1:8" x14ac:dyDescent="0.4">
      <c r="A1835" s="7">
        <f t="shared" si="140"/>
        <v>1830</v>
      </c>
      <c r="B1835" s="7" t="str">
        <f t="shared" ca="1" si="141"/>
        <v/>
      </c>
      <c r="C1835" s="7" t="str">
        <f t="shared" ca="1" si="142"/>
        <v/>
      </c>
      <c r="D1835" s="10" t="str">
        <f t="shared" ca="1" si="143"/>
        <v/>
      </c>
      <c r="E1835" s="10" t="str">
        <f t="shared" ca="1" si="143"/>
        <v/>
      </c>
      <c r="F1835" s="10" t="str">
        <f t="shared" ca="1" si="144"/>
        <v/>
      </c>
      <c r="G1835" s="10" t="str">
        <f ca="1">IFERROR(OFFSET(INDIRECT($B$1&amp;"!"&amp;$B$2),$C1835,-COLUMN(INDIRECT($B$1&amp;"!"&amp;$B$2))+MATCH(G$4,results!$4:$4,0),1,1),"")</f>
        <v/>
      </c>
      <c r="H1835" s="10" t="str">
        <f ca="1">IFERROR(-VALUE(OFFSET(INDIRECT($B$1&amp;"!"&amp;$B$2),$C1835,-COLUMN(INDIRECT($B$1&amp;"!"&amp;$B$2))+MATCH(H$4,results!$4:$4,0),1,1)),"")</f>
        <v/>
      </c>
    </row>
    <row r="1836" spans="1:8" x14ac:dyDescent="0.4">
      <c r="A1836" s="7">
        <f t="shared" si="140"/>
        <v>1831</v>
      </c>
      <c r="B1836" s="7" t="str">
        <f t="shared" ca="1" si="141"/>
        <v/>
      </c>
      <c r="C1836" s="7" t="str">
        <f t="shared" ca="1" si="142"/>
        <v/>
      </c>
      <c r="D1836" s="10" t="str">
        <f t="shared" ca="1" si="143"/>
        <v/>
      </c>
      <c r="E1836" s="10" t="str">
        <f t="shared" ca="1" si="143"/>
        <v/>
      </c>
      <c r="F1836" s="10" t="str">
        <f t="shared" ca="1" si="144"/>
        <v/>
      </c>
      <c r="G1836" s="10" t="str">
        <f ca="1">IFERROR(OFFSET(INDIRECT($B$1&amp;"!"&amp;$B$2),$C1836,-COLUMN(INDIRECT($B$1&amp;"!"&amp;$B$2))+MATCH(G$4,results!$4:$4,0),1,1),"")</f>
        <v/>
      </c>
      <c r="H1836" s="10" t="str">
        <f ca="1">IFERROR(-VALUE(OFFSET(INDIRECT($B$1&amp;"!"&amp;$B$2),$C1836,-COLUMN(INDIRECT($B$1&amp;"!"&amp;$B$2))+MATCH(H$4,results!$4:$4,0),1,1)),"")</f>
        <v/>
      </c>
    </row>
    <row r="1837" spans="1:8" x14ac:dyDescent="0.4">
      <c r="A1837" s="7">
        <f t="shared" si="140"/>
        <v>1832</v>
      </c>
      <c r="B1837" s="7" t="str">
        <f t="shared" ca="1" si="141"/>
        <v/>
      </c>
      <c r="C1837" s="7" t="str">
        <f t="shared" ca="1" si="142"/>
        <v/>
      </c>
      <c r="D1837" s="10" t="str">
        <f t="shared" ca="1" si="143"/>
        <v/>
      </c>
      <c r="E1837" s="10" t="str">
        <f t="shared" ca="1" si="143"/>
        <v/>
      </c>
      <c r="F1837" s="10" t="str">
        <f t="shared" ca="1" si="144"/>
        <v/>
      </c>
      <c r="G1837" s="10" t="str">
        <f ca="1">IFERROR(OFFSET(INDIRECT($B$1&amp;"!"&amp;$B$2),$C1837,-COLUMN(INDIRECT($B$1&amp;"!"&amp;$B$2))+MATCH(G$4,results!$4:$4,0),1,1),"")</f>
        <v/>
      </c>
      <c r="H1837" s="10" t="str">
        <f ca="1">IFERROR(-VALUE(OFFSET(INDIRECT($B$1&amp;"!"&amp;$B$2),$C1837,-COLUMN(INDIRECT($B$1&amp;"!"&amp;$B$2))+MATCH(H$4,results!$4:$4,0),1,1)),"")</f>
        <v/>
      </c>
    </row>
    <row r="1838" spans="1:8" x14ac:dyDescent="0.4">
      <c r="A1838" s="7">
        <f t="shared" si="140"/>
        <v>1833</v>
      </c>
      <c r="B1838" s="7" t="str">
        <f t="shared" ca="1" si="141"/>
        <v/>
      </c>
      <c r="C1838" s="7" t="str">
        <f t="shared" ca="1" si="142"/>
        <v/>
      </c>
      <c r="D1838" s="10" t="str">
        <f t="shared" ca="1" si="143"/>
        <v/>
      </c>
      <c r="E1838" s="10" t="str">
        <f t="shared" ca="1" si="143"/>
        <v/>
      </c>
      <c r="F1838" s="10" t="str">
        <f t="shared" ca="1" si="144"/>
        <v/>
      </c>
      <c r="G1838" s="10" t="str">
        <f ca="1">IFERROR(OFFSET(INDIRECT($B$1&amp;"!"&amp;$B$2),$C1838,-COLUMN(INDIRECT($B$1&amp;"!"&amp;$B$2))+MATCH(G$4,results!$4:$4,0),1,1),"")</f>
        <v/>
      </c>
      <c r="H1838" s="10" t="str">
        <f ca="1">IFERROR(-VALUE(OFFSET(INDIRECT($B$1&amp;"!"&amp;$B$2),$C1838,-COLUMN(INDIRECT($B$1&amp;"!"&amp;$B$2))+MATCH(H$4,results!$4:$4,0),1,1)),"")</f>
        <v/>
      </c>
    </row>
    <row r="1839" spans="1:8" x14ac:dyDescent="0.4">
      <c r="A1839" s="7">
        <f t="shared" si="140"/>
        <v>1834</v>
      </c>
      <c r="B1839" s="7" t="str">
        <f t="shared" ca="1" si="141"/>
        <v/>
      </c>
      <c r="C1839" s="7" t="str">
        <f t="shared" ca="1" si="142"/>
        <v/>
      </c>
      <c r="D1839" s="10" t="str">
        <f t="shared" ca="1" si="143"/>
        <v/>
      </c>
      <c r="E1839" s="10" t="str">
        <f t="shared" ca="1" si="143"/>
        <v/>
      </c>
      <c r="F1839" s="10" t="str">
        <f t="shared" ca="1" si="144"/>
        <v/>
      </c>
      <c r="G1839" s="10" t="str">
        <f ca="1">IFERROR(OFFSET(INDIRECT($B$1&amp;"!"&amp;$B$2),$C1839,-COLUMN(INDIRECT($B$1&amp;"!"&amp;$B$2))+MATCH(G$4,results!$4:$4,0),1,1),"")</f>
        <v/>
      </c>
      <c r="H1839" s="10" t="str">
        <f ca="1">IFERROR(-VALUE(OFFSET(INDIRECT($B$1&amp;"!"&amp;$B$2),$C1839,-COLUMN(INDIRECT($B$1&amp;"!"&amp;$B$2))+MATCH(H$4,results!$4:$4,0),1,1)),"")</f>
        <v/>
      </c>
    </row>
    <row r="1840" spans="1:8" x14ac:dyDescent="0.4">
      <c r="A1840" s="7">
        <f t="shared" si="140"/>
        <v>1835</v>
      </c>
      <c r="B1840" s="7" t="str">
        <f t="shared" ca="1" si="141"/>
        <v/>
      </c>
      <c r="C1840" s="7" t="str">
        <f t="shared" ca="1" si="142"/>
        <v/>
      </c>
      <c r="D1840" s="10" t="str">
        <f t="shared" ca="1" si="143"/>
        <v/>
      </c>
      <c r="E1840" s="10" t="str">
        <f t="shared" ca="1" si="143"/>
        <v/>
      </c>
      <c r="F1840" s="10" t="str">
        <f t="shared" ca="1" si="144"/>
        <v/>
      </c>
      <c r="G1840" s="10" t="str">
        <f ca="1">IFERROR(OFFSET(INDIRECT($B$1&amp;"!"&amp;$B$2),$C1840,-COLUMN(INDIRECT($B$1&amp;"!"&amp;$B$2))+MATCH(G$4,results!$4:$4,0),1,1),"")</f>
        <v/>
      </c>
      <c r="H1840" s="10" t="str">
        <f ca="1">IFERROR(-VALUE(OFFSET(INDIRECT($B$1&amp;"!"&amp;$B$2),$C1840,-COLUMN(INDIRECT($B$1&amp;"!"&amp;$B$2))+MATCH(H$4,results!$4:$4,0),1,1)),"")</f>
        <v/>
      </c>
    </row>
    <row r="1841" spans="1:8" x14ac:dyDescent="0.4">
      <c r="A1841" s="7">
        <f t="shared" si="140"/>
        <v>1836</v>
      </c>
      <c r="B1841" s="7" t="str">
        <f t="shared" ca="1" si="141"/>
        <v/>
      </c>
      <c r="C1841" s="7" t="str">
        <f t="shared" ca="1" si="142"/>
        <v/>
      </c>
      <c r="D1841" s="10" t="str">
        <f t="shared" ca="1" si="143"/>
        <v/>
      </c>
      <c r="E1841" s="10" t="str">
        <f t="shared" ca="1" si="143"/>
        <v/>
      </c>
      <c r="F1841" s="10" t="str">
        <f t="shared" ca="1" si="144"/>
        <v/>
      </c>
      <c r="G1841" s="10" t="str">
        <f ca="1">IFERROR(OFFSET(INDIRECT($B$1&amp;"!"&amp;$B$2),$C1841,-COLUMN(INDIRECT($B$1&amp;"!"&amp;$B$2))+MATCH(G$4,results!$4:$4,0),1,1),"")</f>
        <v/>
      </c>
      <c r="H1841" s="10" t="str">
        <f ca="1">IFERROR(-VALUE(OFFSET(INDIRECT($B$1&amp;"!"&amp;$B$2),$C1841,-COLUMN(INDIRECT($B$1&amp;"!"&amp;$B$2))+MATCH(H$4,results!$4:$4,0),1,1)),"")</f>
        <v/>
      </c>
    </row>
    <row r="1842" spans="1:8" x14ac:dyDescent="0.4">
      <c r="A1842" s="7">
        <f t="shared" si="140"/>
        <v>1837</v>
      </c>
      <c r="B1842" s="7" t="str">
        <f t="shared" ca="1" si="141"/>
        <v/>
      </c>
      <c r="C1842" s="7" t="str">
        <f t="shared" ca="1" si="142"/>
        <v/>
      </c>
      <c r="D1842" s="10" t="str">
        <f t="shared" ca="1" si="143"/>
        <v/>
      </c>
      <c r="E1842" s="10" t="str">
        <f t="shared" ca="1" si="143"/>
        <v/>
      </c>
      <c r="F1842" s="10" t="str">
        <f t="shared" ca="1" si="144"/>
        <v/>
      </c>
      <c r="G1842" s="10" t="str">
        <f ca="1">IFERROR(OFFSET(INDIRECT($B$1&amp;"!"&amp;$B$2),$C1842,-COLUMN(INDIRECT($B$1&amp;"!"&amp;$B$2))+MATCH(G$4,results!$4:$4,0),1,1),"")</f>
        <v/>
      </c>
      <c r="H1842" s="10" t="str">
        <f ca="1">IFERROR(-VALUE(OFFSET(INDIRECT($B$1&amp;"!"&amp;$B$2),$C1842,-COLUMN(INDIRECT($B$1&amp;"!"&amp;$B$2))+MATCH(H$4,results!$4:$4,0),1,1)),"")</f>
        <v/>
      </c>
    </row>
    <row r="1843" spans="1:8" x14ac:dyDescent="0.4">
      <c r="A1843" s="7">
        <f t="shared" si="140"/>
        <v>1838</v>
      </c>
      <c r="B1843" s="7" t="str">
        <f t="shared" ca="1" si="141"/>
        <v/>
      </c>
      <c r="C1843" s="7" t="str">
        <f t="shared" ca="1" si="142"/>
        <v/>
      </c>
      <c r="D1843" s="10" t="str">
        <f t="shared" ca="1" si="143"/>
        <v/>
      </c>
      <c r="E1843" s="10" t="str">
        <f t="shared" ca="1" si="143"/>
        <v/>
      </c>
      <c r="F1843" s="10" t="str">
        <f t="shared" ca="1" si="144"/>
        <v/>
      </c>
      <c r="G1843" s="10" t="str">
        <f ca="1">IFERROR(OFFSET(INDIRECT($B$1&amp;"!"&amp;$B$2),$C1843,-COLUMN(INDIRECT($B$1&amp;"!"&amp;$B$2))+MATCH(G$4,results!$4:$4,0),1,1),"")</f>
        <v/>
      </c>
      <c r="H1843" s="10" t="str">
        <f ca="1">IFERROR(-VALUE(OFFSET(INDIRECT($B$1&amp;"!"&amp;$B$2),$C1843,-COLUMN(INDIRECT($B$1&amp;"!"&amp;$B$2))+MATCH(H$4,results!$4:$4,0),1,1)),"")</f>
        <v/>
      </c>
    </row>
    <row r="1844" spans="1:8" x14ac:dyDescent="0.4">
      <c r="A1844" s="7">
        <f t="shared" si="140"/>
        <v>1839</v>
      </c>
      <c r="B1844" s="7" t="str">
        <f t="shared" ca="1" si="141"/>
        <v/>
      </c>
      <c r="C1844" s="7" t="str">
        <f t="shared" ca="1" si="142"/>
        <v/>
      </c>
      <c r="D1844" s="10" t="str">
        <f t="shared" ca="1" si="143"/>
        <v/>
      </c>
      <c r="E1844" s="10" t="str">
        <f t="shared" ca="1" si="143"/>
        <v/>
      </c>
      <c r="F1844" s="10" t="str">
        <f t="shared" ca="1" si="144"/>
        <v/>
      </c>
      <c r="G1844" s="10" t="str">
        <f ca="1">IFERROR(OFFSET(INDIRECT($B$1&amp;"!"&amp;$B$2),$C1844,-COLUMN(INDIRECT($B$1&amp;"!"&amp;$B$2))+MATCH(G$4,results!$4:$4,0),1,1),"")</f>
        <v/>
      </c>
      <c r="H1844" s="10" t="str">
        <f ca="1">IFERROR(-VALUE(OFFSET(INDIRECT($B$1&amp;"!"&amp;$B$2),$C1844,-COLUMN(INDIRECT($B$1&amp;"!"&amp;$B$2))+MATCH(H$4,results!$4:$4,0),1,1)),"")</f>
        <v/>
      </c>
    </row>
    <row r="1845" spans="1:8" x14ac:dyDescent="0.4">
      <c r="A1845" s="7">
        <f t="shared" si="140"/>
        <v>1840</v>
      </c>
      <c r="B1845" s="7" t="str">
        <f t="shared" ca="1" si="141"/>
        <v/>
      </c>
      <c r="C1845" s="7" t="str">
        <f t="shared" ca="1" si="142"/>
        <v/>
      </c>
      <c r="D1845" s="10" t="str">
        <f t="shared" ca="1" si="143"/>
        <v/>
      </c>
      <c r="E1845" s="10" t="str">
        <f t="shared" ca="1" si="143"/>
        <v/>
      </c>
      <c r="F1845" s="10" t="str">
        <f t="shared" ca="1" si="144"/>
        <v/>
      </c>
      <c r="G1845" s="10" t="str">
        <f ca="1">IFERROR(OFFSET(INDIRECT($B$1&amp;"!"&amp;$B$2),$C1845,-COLUMN(INDIRECT($B$1&amp;"!"&amp;$B$2))+MATCH(G$4,results!$4:$4,0),1,1),"")</f>
        <v/>
      </c>
      <c r="H1845" s="10" t="str">
        <f ca="1">IFERROR(-VALUE(OFFSET(INDIRECT($B$1&amp;"!"&amp;$B$2),$C1845,-COLUMN(INDIRECT($B$1&amp;"!"&amp;$B$2))+MATCH(H$4,results!$4:$4,0),1,1)),"")</f>
        <v/>
      </c>
    </row>
    <row r="1846" spans="1:8" x14ac:dyDescent="0.4">
      <c r="A1846" s="7">
        <f t="shared" si="140"/>
        <v>1841</v>
      </c>
      <c r="B1846" s="7" t="str">
        <f t="shared" ca="1" si="141"/>
        <v/>
      </c>
      <c r="C1846" s="7" t="str">
        <f t="shared" ca="1" si="142"/>
        <v/>
      </c>
      <c r="D1846" s="10" t="str">
        <f t="shared" ca="1" si="143"/>
        <v/>
      </c>
      <c r="E1846" s="10" t="str">
        <f t="shared" ca="1" si="143"/>
        <v/>
      </c>
      <c r="F1846" s="10" t="str">
        <f t="shared" ca="1" si="144"/>
        <v/>
      </c>
      <c r="G1846" s="10" t="str">
        <f ca="1">IFERROR(OFFSET(INDIRECT($B$1&amp;"!"&amp;$B$2),$C1846,-COLUMN(INDIRECT($B$1&amp;"!"&amp;$B$2))+MATCH(G$4,results!$4:$4,0),1,1),"")</f>
        <v/>
      </c>
      <c r="H1846" s="10" t="str">
        <f ca="1">IFERROR(-VALUE(OFFSET(INDIRECT($B$1&amp;"!"&amp;$B$2),$C1846,-COLUMN(INDIRECT($B$1&amp;"!"&amp;$B$2))+MATCH(H$4,results!$4:$4,0),1,1)),"")</f>
        <v/>
      </c>
    </row>
    <row r="1847" spans="1:8" x14ac:dyDescent="0.4">
      <c r="A1847" s="7">
        <f t="shared" si="140"/>
        <v>1842</v>
      </c>
      <c r="B1847" s="7" t="str">
        <f t="shared" ca="1" si="141"/>
        <v/>
      </c>
      <c r="C1847" s="7" t="str">
        <f t="shared" ca="1" si="142"/>
        <v/>
      </c>
      <c r="D1847" s="10" t="str">
        <f t="shared" ca="1" si="143"/>
        <v/>
      </c>
      <c r="E1847" s="10" t="str">
        <f t="shared" ca="1" si="143"/>
        <v/>
      </c>
      <c r="F1847" s="10" t="str">
        <f t="shared" ca="1" si="144"/>
        <v/>
      </c>
      <c r="G1847" s="10" t="str">
        <f ca="1">IFERROR(OFFSET(INDIRECT($B$1&amp;"!"&amp;$B$2),$C1847,-COLUMN(INDIRECT($B$1&amp;"!"&amp;$B$2))+MATCH(G$4,results!$4:$4,0),1,1),"")</f>
        <v/>
      </c>
      <c r="H1847" s="10" t="str">
        <f ca="1">IFERROR(-VALUE(OFFSET(INDIRECT($B$1&amp;"!"&amp;$B$2),$C1847,-COLUMN(INDIRECT($B$1&amp;"!"&amp;$B$2))+MATCH(H$4,results!$4:$4,0),1,1)),"")</f>
        <v/>
      </c>
    </row>
    <row r="1848" spans="1:8" x14ac:dyDescent="0.4">
      <c r="A1848" s="7">
        <f t="shared" si="140"/>
        <v>1843</v>
      </c>
      <c r="B1848" s="7" t="str">
        <f t="shared" ca="1" si="141"/>
        <v/>
      </c>
      <c r="C1848" s="7" t="str">
        <f t="shared" ca="1" si="142"/>
        <v/>
      </c>
      <c r="D1848" s="10" t="str">
        <f t="shared" ca="1" si="143"/>
        <v/>
      </c>
      <c r="E1848" s="10" t="str">
        <f t="shared" ca="1" si="143"/>
        <v/>
      </c>
      <c r="F1848" s="10" t="str">
        <f t="shared" ca="1" si="144"/>
        <v/>
      </c>
      <c r="G1848" s="10" t="str">
        <f ca="1">IFERROR(OFFSET(INDIRECT($B$1&amp;"!"&amp;$B$2),$C1848,-COLUMN(INDIRECT($B$1&amp;"!"&amp;$B$2))+MATCH(G$4,results!$4:$4,0),1,1),"")</f>
        <v/>
      </c>
      <c r="H1848" s="10" t="str">
        <f ca="1">IFERROR(-VALUE(OFFSET(INDIRECT($B$1&amp;"!"&amp;$B$2),$C1848,-COLUMN(INDIRECT($B$1&amp;"!"&amp;$B$2))+MATCH(H$4,results!$4:$4,0),1,1)),"")</f>
        <v/>
      </c>
    </row>
    <row r="1849" spans="1:8" x14ac:dyDescent="0.4">
      <c r="A1849" s="7">
        <f t="shared" si="140"/>
        <v>1844</v>
      </c>
      <c r="B1849" s="7" t="str">
        <f t="shared" ca="1" si="141"/>
        <v/>
      </c>
      <c r="C1849" s="7" t="str">
        <f t="shared" ca="1" si="142"/>
        <v/>
      </c>
      <c r="D1849" s="10" t="str">
        <f t="shared" ca="1" si="143"/>
        <v/>
      </c>
      <c r="E1849" s="10" t="str">
        <f t="shared" ca="1" si="143"/>
        <v/>
      </c>
      <c r="F1849" s="10" t="str">
        <f t="shared" ca="1" si="144"/>
        <v/>
      </c>
      <c r="G1849" s="10" t="str">
        <f ca="1">IFERROR(OFFSET(INDIRECT($B$1&amp;"!"&amp;$B$2),$C1849,-COLUMN(INDIRECT($B$1&amp;"!"&amp;$B$2))+MATCH(G$4,results!$4:$4,0),1,1),"")</f>
        <v/>
      </c>
      <c r="H1849" s="10" t="str">
        <f ca="1">IFERROR(-VALUE(OFFSET(INDIRECT($B$1&amp;"!"&amp;$B$2),$C1849,-COLUMN(INDIRECT($B$1&amp;"!"&amp;$B$2))+MATCH(H$4,results!$4:$4,0),1,1)),"")</f>
        <v/>
      </c>
    </row>
    <row r="1850" spans="1:8" x14ac:dyDescent="0.4">
      <c r="A1850" s="7">
        <f t="shared" si="140"/>
        <v>1845</v>
      </c>
      <c r="B1850" s="7" t="str">
        <f t="shared" ca="1" si="141"/>
        <v/>
      </c>
      <c r="C1850" s="7" t="str">
        <f t="shared" ca="1" si="142"/>
        <v/>
      </c>
      <c r="D1850" s="10" t="str">
        <f t="shared" ca="1" si="143"/>
        <v/>
      </c>
      <c r="E1850" s="10" t="str">
        <f t="shared" ca="1" si="143"/>
        <v/>
      </c>
      <c r="F1850" s="10" t="str">
        <f t="shared" ca="1" si="144"/>
        <v/>
      </c>
      <c r="G1850" s="10" t="str">
        <f ca="1">IFERROR(OFFSET(INDIRECT($B$1&amp;"!"&amp;$B$2),$C1850,-COLUMN(INDIRECT($B$1&amp;"!"&amp;$B$2))+MATCH(G$4,results!$4:$4,0),1,1),"")</f>
        <v/>
      </c>
      <c r="H1850" s="10" t="str">
        <f ca="1">IFERROR(-VALUE(OFFSET(INDIRECT($B$1&amp;"!"&amp;$B$2),$C1850,-COLUMN(INDIRECT($B$1&amp;"!"&amp;$B$2))+MATCH(H$4,results!$4:$4,0),1,1)),"")</f>
        <v/>
      </c>
    </row>
    <row r="1851" spans="1:8" x14ac:dyDescent="0.4">
      <c r="A1851" s="7">
        <f t="shared" si="140"/>
        <v>1846</v>
      </c>
      <c r="B1851" s="7" t="str">
        <f t="shared" ca="1" si="141"/>
        <v/>
      </c>
      <c r="C1851" s="7" t="str">
        <f t="shared" ca="1" si="142"/>
        <v/>
      </c>
      <c r="D1851" s="10" t="str">
        <f t="shared" ca="1" si="143"/>
        <v/>
      </c>
      <c r="E1851" s="10" t="str">
        <f t="shared" ca="1" si="143"/>
        <v/>
      </c>
      <c r="F1851" s="10" t="str">
        <f t="shared" ca="1" si="144"/>
        <v/>
      </c>
      <c r="G1851" s="10" t="str">
        <f ca="1">IFERROR(OFFSET(INDIRECT($B$1&amp;"!"&amp;$B$2),$C1851,-COLUMN(INDIRECT($B$1&amp;"!"&amp;$B$2))+MATCH(G$4,results!$4:$4,0),1,1),"")</f>
        <v/>
      </c>
      <c r="H1851" s="10" t="str">
        <f ca="1">IFERROR(-VALUE(OFFSET(INDIRECT($B$1&amp;"!"&amp;$B$2),$C1851,-COLUMN(INDIRECT($B$1&amp;"!"&amp;$B$2))+MATCH(H$4,results!$4:$4,0),1,1)),"")</f>
        <v/>
      </c>
    </row>
    <row r="1852" spans="1:8" x14ac:dyDescent="0.4">
      <c r="A1852" s="7">
        <f t="shared" si="140"/>
        <v>1847</v>
      </c>
      <c r="B1852" s="7" t="str">
        <f t="shared" ca="1" si="141"/>
        <v/>
      </c>
      <c r="C1852" s="7" t="str">
        <f t="shared" ca="1" si="142"/>
        <v/>
      </c>
      <c r="D1852" s="10" t="str">
        <f t="shared" ca="1" si="143"/>
        <v/>
      </c>
      <c r="E1852" s="10" t="str">
        <f t="shared" ca="1" si="143"/>
        <v/>
      </c>
      <c r="F1852" s="10" t="str">
        <f t="shared" ca="1" si="144"/>
        <v/>
      </c>
      <c r="G1852" s="10" t="str">
        <f ca="1">IFERROR(OFFSET(INDIRECT($B$1&amp;"!"&amp;$B$2),$C1852,-COLUMN(INDIRECT($B$1&amp;"!"&amp;$B$2))+MATCH(G$4,results!$4:$4,0),1,1),"")</f>
        <v/>
      </c>
      <c r="H1852" s="10" t="str">
        <f ca="1">IFERROR(-VALUE(OFFSET(INDIRECT($B$1&amp;"!"&amp;$B$2),$C1852,-COLUMN(INDIRECT($B$1&amp;"!"&amp;$B$2))+MATCH(H$4,results!$4:$4,0),1,1)),"")</f>
        <v/>
      </c>
    </row>
    <row r="1853" spans="1:8" x14ac:dyDescent="0.4">
      <c r="A1853" s="7">
        <f t="shared" si="140"/>
        <v>1848</v>
      </c>
      <c r="B1853" s="7" t="str">
        <f t="shared" ca="1" si="141"/>
        <v/>
      </c>
      <c r="C1853" s="7" t="str">
        <f t="shared" ca="1" si="142"/>
        <v/>
      </c>
      <c r="D1853" s="10" t="str">
        <f t="shared" ca="1" si="143"/>
        <v/>
      </c>
      <c r="E1853" s="10" t="str">
        <f t="shared" ca="1" si="143"/>
        <v/>
      </c>
      <c r="F1853" s="10" t="str">
        <f t="shared" ca="1" si="144"/>
        <v/>
      </c>
      <c r="G1853" s="10" t="str">
        <f ca="1">IFERROR(OFFSET(INDIRECT($B$1&amp;"!"&amp;$B$2),$C1853,-COLUMN(INDIRECT($B$1&amp;"!"&amp;$B$2))+MATCH(G$4,results!$4:$4,0),1,1),"")</f>
        <v/>
      </c>
      <c r="H1853" s="10" t="str">
        <f ca="1">IFERROR(-VALUE(OFFSET(INDIRECT($B$1&amp;"!"&amp;$B$2),$C1853,-COLUMN(INDIRECT($B$1&amp;"!"&amp;$B$2))+MATCH(H$4,results!$4:$4,0),1,1)),"")</f>
        <v/>
      </c>
    </row>
    <row r="1854" spans="1:8" x14ac:dyDescent="0.4">
      <c r="A1854" s="7">
        <f t="shared" si="140"/>
        <v>1849</v>
      </c>
      <c r="B1854" s="7" t="str">
        <f t="shared" ca="1" si="141"/>
        <v/>
      </c>
      <c r="C1854" s="7" t="str">
        <f t="shared" ca="1" si="142"/>
        <v/>
      </c>
      <c r="D1854" s="10" t="str">
        <f t="shared" ca="1" si="143"/>
        <v/>
      </c>
      <c r="E1854" s="10" t="str">
        <f t="shared" ca="1" si="143"/>
        <v/>
      </c>
      <c r="F1854" s="10" t="str">
        <f t="shared" ca="1" si="144"/>
        <v/>
      </c>
      <c r="G1854" s="10" t="str">
        <f ca="1">IFERROR(OFFSET(INDIRECT($B$1&amp;"!"&amp;$B$2),$C1854,-COLUMN(INDIRECT($B$1&amp;"!"&amp;$B$2))+MATCH(G$4,results!$4:$4,0),1,1),"")</f>
        <v/>
      </c>
      <c r="H1854" s="10" t="str">
        <f ca="1">IFERROR(-VALUE(OFFSET(INDIRECT($B$1&amp;"!"&amp;$B$2),$C1854,-COLUMN(INDIRECT($B$1&amp;"!"&amp;$B$2))+MATCH(H$4,results!$4:$4,0),1,1)),"")</f>
        <v/>
      </c>
    </row>
    <row r="1855" spans="1:8" x14ac:dyDescent="0.4">
      <c r="A1855" s="7">
        <f t="shared" si="140"/>
        <v>1850</v>
      </c>
      <c r="B1855" s="7" t="str">
        <f t="shared" ca="1" si="141"/>
        <v/>
      </c>
      <c r="C1855" s="7" t="str">
        <f t="shared" ca="1" si="142"/>
        <v/>
      </c>
      <c r="D1855" s="10" t="str">
        <f t="shared" ca="1" si="143"/>
        <v/>
      </c>
      <c r="E1855" s="10" t="str">
        <f t="shared" ca="1" si="143"/>
        <v/>
      </c>
      <c r="F1855" s="10" t="str">
        <f t="shared" ca="1" si="144"/>
        <v/>
      </c>
      <c r="G1855" s="10" t="str">
        <f ca="1">IFERROR(OFFSET(INDIRECT($B$1&amp;"!"&amp;$B$2),$C1855,-COLUMN(INDIRECT($B$1&amp;"!"&amp;$B$2))+MATCH(G$4,results!$4:$4,0),1,1),"")</f>
        <v/>
      </c>
      <c r="H1855" s="10" t="str">
        <f ca="1">IFERROR(-VALUE(OFFSET(INDIRECT($B$1&amp;"!"&amp;$B$2),$C1855,-COLUMN(INDIRECT($B$1&amp;"!"&amp;$B$2))+MATCH(H$4,results!$4:$4,0),1,1)),"")</f>
        <v/>
      </c>
    </row>
    <row r="1856" spans="1:8" x14ac:dyDescent="0.4">
      <c r="A1856" s="7">
        <f t="shared" si="140"/>
        <v>1851</v>
      </c>
      <c r="B1856" s="7" t="str">
        <f t="shared" ca="1" si="141"/>
        <v/>
      </c>
      <c r="C1856" s="7" t="str">
        <f t="shared" ca="1" si="142"/>
        <v/>
      </c>
      <c r="D1856" s="10" t="str">
        <f t="shared" ca="1" si="143"/>
        <v/>
      </c>
      <c r="E1856" s="10" t="str">
        <f t="shared" ca="1" si="143"/>
        <v/>
      </c>
      <c r="F1856" s="10" t="str">
        <f t="shared" ca="1" si="144"/>
        <v/>
      </c>
      <c r="G1856" s="10" t="str">
        <f ca="1">IFERROR(OFFSET(INDIRECT($B$1&amp;"!"&amp;$B$2),$C1856,-COLUMN(INDIRECT($B$1&amp;"!"&amp;$B$2))+MATCH(G$4,results!$4:$4,0),1,1),"")</f>
        <v/>
      </c>
      <c r="H1856" s="10" t="str">
        <f ca="1">IFERROR(-VALUE(OFFSET(INDIRECT($B$1&amp;"!"&amp;$B$2),$C1856,-COLUMN(INDIRECT($B$1&amp;"!"&amp;$B$2))+MATCH(H$4,results!$4:$4,0),1,1)),"")</f>
        <v/>
      </c>
    </row>
    <row r="1857" spans="1:8" x14ac:dyDescent="0.4">
      <c r="A1857" s="7">
        <f t="shared" si="140"/>
        <v>1852</v>
      </c>
      <c r="B1857" s="7" t="str">
        <f t="shared" ca="1" si="141"/>
        <v/>
      </c>
      <c r="C1857" s="7" t="str">
        <f t="shared" ca="1" si="142"/>
        <v/>
      </c>
      <c r="D1857" s="10" t="str">
        <f t="shared" ca="1" si="143"/>
        <v/>
      </c>
      <c r="E1857" s="10" t="str">
        <f t="shared" ca="1" si="143"/>
        <v/>
      </c>
      <c r="F1857" s="10" t="str">
        <f t="shared" ca="1" si="144"/>
        <v/>
      </c>
      <c r="G1857" s="10" t="str">
        <f ca="1">IFERROR(OFFSET(INDIRECT($B$1&amp;"!"&amp;$B$2),$C1857,-COLUMN(INDIRECT($B$1&amp;"!"&amp;$B$2))+MATCH(G$4,results!$4:$4,0),1,1),"")</f>
        <v/>
      </c>
      <c r="H1857" s="10" t="str">
        <f ca="1">IFERROR(-VALUE(OFFSET(INDIRECT($B$1&amp;"!"&amp;$B$2),$C1857,-COLUMN(INDIRECT($B$1&amp;"!"&amp;$B$2))+MATCH(H$4,results!$4:$4,0),1,1)),"")</f>
        <v/>
      </c>
    </row>
    <row r="1858" spans="1:8" x14ac:dyDescent="0.4">
      <c r="A1858" s="7">
        <f t="shared" si="140"/>
        <v>1853</v>
      </c>
      <c r="B1858" s="7" t="str">
        <f t="shared" ca="1" si="141"/>
        <v/>
      </c>
      <c r="C1858" s="7" t="str">
        <f t="shared" ca="1" si="142"/>
        <v/>
      </c>
      <c r="D1858" s="10" t="str">
        <f t="shared" ca="1" si="143"/>
        <v/>
      </c>
      <c r="E1858" s="10" t="str">
        <f t="shared" ca="1" si="143"/>
        <v/>
      </c>
      <c r="F1858" s="10" t="str">
        <f t="shared" ca="1" si="144"/>
        <v/>
      </c>
      <c r="G1858" s="10" t="str">
        <f ca="1">IFERROR(OFFSET(INDIRECT($B$1&amp;"!"&amp;$B$2),$C1858,-COLUMN(INDIRECT($B$1&amp;"!"&amp;$B$2))+MATCH(G$4,results!$4:$4,0),1,1),"")</f>
        <v/>
      </c>
      <c r="H1858" s="10" t="str">
        <f ca="1">IFERROR(-VALUE(OFFSET(INDIRECT($B$1&amp;"!"&amp;$B$2),$C1858,-COLUMN(INDIRECT($B$1&amp;"!"&amp;$B$2))+MATCH(H$4,results!$4:$4,0),1,1)),"")</f>
        <v/>
      </c>
    </row>
    <row r="1859" spans="1:8" x14ac:dyDescent="0.4">
      <c r="A1859" s="7">
        <f t="shared" si="140"/>
        <v>1854</v>
      </c>
      <c r="B1859" s="7" t="str">
        <f t="shared" ca="1" si="141"/>
        <v/>
      </c>
      <c r="C1859" s="7" t="str">
        <f t="shared" ca="1" si="142"/>
        <v/>
      </c>
      <c r="D1859" s="10" t="str">
        <f t="shared" ca="1" si="143"/>
        <v/>
      </c>
      <c r="E1859" s="10" t="str">
        <f t="shared" ca="1" si="143"/>
        <v/>
      </c>
      <c r="F1859" s="10" t="str">
        <f t="shared" ca="1" si="144"/>
        <v/>
      </c>
      <c r="G1859" s="10" t="str">
        <f ca="1">IFERROR(OFFSET(INDIRECT($B$1&amp;"!"&amp;$B$2),$C1859,-COLUMN(INDIRECT($B$1&amp;"!"&amp;$B$2))+MATCH(G$4,results!$4:$4,0),1,1),"")</f>
        <v/>
      </c>
      <c r="H1859" s="10" t="str">
        <f ca="1">IFERROR(-VALUE(OFFSET(INDIRECT($B$1&amp;"!"&amp;$B$2),$C1859,-COLUMN(INDIRECT($B$1&amp;"!"&amp;$B$2))+MATCH(H$4,results!$4:$4,0),1,1)),"")</f>
        <v/>
      </c>
    </row>
    <row r="1860" spans="1:8" x14ac:dyDescent="0.4">
      <c r="A1860" s="7">
        <f t="shared" si="140"/>
        <v>1855</v>
      </c>
      <c r="B1860" s="7" t="str">
        <f t="shared" ca="1" si="141"/>
        <v/>
      </c>
      <c r="C1860" s="7" t="str">
        <f t="shared" ca="1" si="142"/>
        <v/>
      </c>
      <c r="D1860" s="10" t="str">
        <f t="shared" ca="1" si="143"/>
        <v/>
      </c>
      <c r="E1860" s="10" t="str">
        <f t="shared" ca="1" si="143"/>
        <v/>
      </c>
      <c r="F1860" s="10" t="str">
        <f t="shared" ca="1" si="144"/>
        <v/>
      </c>
      <c r="G1860" s="10" t="str">
        <f ca="1">IFERROR(OFFSET(INDIRECT($B$1&amp;"!"&amp;$B$2),$C1860,-COLUMN(INDIRECT($B$1&amp;"!"&amp;$B$2))+MATCH(G$4,results!$4:$4,0),1,1),"")</f>
        <v/>
      </c>
      <c r="H1860" s="10" t="str">
        <f ca="1">IFERROR(-VALUE(OFFSET(INDIRECT($B$1&amp;"!"&amp;$B$2),$C1860,-COLUMN(INDIRECT($B$1&amp;"!"&amp;$B$2))+MATCH(H$4,results!$4:$4,0),1,1)),"")</f>
        <v/>
      </c>
    </row>
    <row r="1861" spans="1:8" x14ac:dyDescent="0.4">
      <c r="A1861" s="7">
        <f t="shared" si="140"/>
        <v>1856</v>
      </c>
      <c r="B1861" s="7" t="str">
        <f t="shared" ca="1" si="141"/>
        <v/>
      </c>
      <c r="C1861" s="7" t="str">
        <f t="shared" ca="1" si="142"/>
        <v/>
      </c>
      <c r="D1861" s="10" t="str">
        <f t="shared" ca="1" si="143"/>
        <v/>
      </c>
      <c r="E1861" s="10" t="str">
        <f t="shared" ca="1" si="143"/>
        <v/>
      </c>
      <c r="F1861" s="10" t="str">
        <f t="shared" ca="1" si="144"/>
        <v/>
      </c>
      <c r="G1861" s="10" t="str">
        <f ca="1">IFERROR(OFFSET(INDIRECT($B$1&amp;"!"&amp;$B$2),$C1861,-COLUMN(INDIRECT($B$1&amp;"!"&amp;$B$2))+MATCH(G$4,results!$4:$4,0),1,1),"")</f>
        <v/>
      </c>
      <c r="H1861" s="10" t="str">
        <f ca="1">IFERROR(-VALUE(OFFSET(INDIRECT($B$1&amp;"!"&amp;$B$2),$C1861,-COLUMN(INDIRECT($B$1&amp;"!"&amp;$B$2))+MATCH(H$4,results!$4:$4,0),1,1)),"")</f>
        <v/>
      </c>
    </row>
    <row r="1862" spans="1:8" x14ac:dyDescent="0.4">
      <c r="A1862" s="7">
        <f t="shared" si="140"/>
        <v>1857</v>
      </c>
      <c r="B1862" s="7" t="str">
        <f t="shared" ca="1" si="141"/>
        <v/>
      </c>
      <c r="C1862" s="7" t="str">
        <f t="shared" ca="1" si="142"/>
        <v/>
      </c>
      <c r="D1862" s="10" t="str">
        <f t="shared" ca="1" si="143"/>
        <v/>
      </c>
      <c r="E1862" s="10" t="str">
        <f t="shared" ca="1" si="143"/>
        <v/>
      </c>
      <c r="F1862" s="10" t="str">
        <f t="shared" ca="1" si="144"/>
        <v/>
      </c>
      <c r="G1862" s="10" t="str">
        <f ca="1">IFERROR(OFFSET(INDIRECT($B$1&amp;"!"&amp;$B$2),$C1862,-COLUMN(INDIRECT($B$1&amp;"!"&amp;$B$2))+MATCH(G$4,results!$4:$4,0),1,1),"")</f>
        <v/>
      </c>
      <c r="H1862" s="10" t="str">
        <f ca="1">IFERROR(-VALUE(OFFSET(INDIRECT($B$1&amp;"!"&amp;$B$2),$C1862,-COLUMN(INDIRECT($B$1&amp;"!"&amp;$B$2))+MATCH(H$4,results!$4:$4,0),1,1)),"")</f>
        <v/>
      </c>
    </row>
    <row r="1863" spans="1:8" x14ac:dyDescent="0.4">
      <c r="A1863" s="7">
        <f t="shared" ref="A1863:A1926" si="145">IFERROR(A1862+1,1)</f>
        <v>1858</v>
      </c>
      <c r="B1863" s="7" t="str">
        <f t="shared" ref="B1863:B1926" ca="1" si="146">IF($A1863&gt;=B$4*$B$3-1,"",MOD($A1863-1,$B$4)*2)</f>
        <v/>
      </c>
      <c r="C1863" s="7" t="str">
        <f t="shared" ref="C1863:C1926" ca="1" si="147">IF($B1863="","",QUOTIENT($A1863+1,$C$4))</f>
        <v/>
      </c>
      <c r="D1863" s="10" t="str">
        <f t="shared" ref="D1863:E1894" ca="1" si="148">IFERROR(OFFSET(INDIRECT($B$1&amp;"!"&amp;$B$2),$C1863,$B1863+D$4,1,1),"")</f>
        <v/>
      </c>
      <c r="E1863" s="10" t="str">
        <f t="shared" ca="1" si="148"/>
        <v/>
      </c>
      <c r="F1863" s="10" t="str">
        <f t="shared" ref="F1863:F1926" ca="1" si="149">IF(B1863="","",B1863=0)</f>
        <v/>
      </c>
      <c r="G1863" s="10" t="str">
        <f ca="1">IFERROR(OFFSET(INDIRECT($B$1&amp;"!"&amp;$B$2),$C1863,-COLUMN(INDIRECT($B$1&amp;"!"&amp;$B$2))+MATCH(G$4,results!$4:$4,0),1,1),"")</f>
        <v/>
      </c>
      <c r="H1863" s="10" t="str">
        <f ca="1">IFERROR(-VALUE(OFFSET(INDIRECT($B$1&amp;"!"&amp;$B$2),$C1863,-COLUMN(INDIRECT($B$1&amp;"!"&amp;$B$2))+MATCH(H$4,results!$4:$4,0),1,1)),"")</f>
        <v/>
      </c>
    </row>
    <row r="1864" spans="1:8" x14ac:dyDescent="0.4">
      <c r="A1864" s="7">
        <f t="shared" si="145"/>
        <v>1859</v>
      </c>
      <c r="B1864" s="7" t="str">
        <f t="shared" ca="1" si="146"/>
        <v/>
      </c>
      <c r="C1864" s="7" t="str">
        <f t="shared" ca="1" si="147"/>
        <v/>
      </c>
      <c r="D1864" s="10" t="str">
        <f t="shared" ca="1" si="148"/>
        <v/>
      </c>
      <c r="E1864" s="10" t="str">
        <f t="shared" ca="1" si="148"/>
        <v/>
      </c>
      <c r="F1864" s="10" t="str">
        <f t="shared" ca="1" si="149"/>
        <v/>
      </c>
      <c r="G1864" s="10" t="str">
        <f ca="1">IFERROR(OFFSET(INDIRECT($B$1&amp;"!"&amp;$B$2),$C1864,-COLUMN(INDIRECT($B$1&amp;"!"&amp;$B$2))+MATCH(G$4,results!$4:$4,0),1,1),"")</f>
        <v/>
      </c>
      <c r="H1864" s="10" t="str">
        <f ca="1">IFERROR(-VALUE(OFFSET(INDIRECT($B$1&amp;"!"&amp;$B$2),$C1864,-COLUMN(INDIRECT($B$1&amp;"!"&amp;$B$2))+MATCH(H$4,results!$4:$4,0),1,1)),"")</f>
        <v/>
      </c>
    </row>
    <row r="1865" spans="1:8" x14ac:dyDescent="0.4">
      <c r="A1865" s="7">
        <f t="shared" si="145"/>
        <v>1860</v>
      </c>
      <c r="B1865" s="7" t="str">
        <f t="shared" ca="1" si="146"/>
        <v/>
      </c>
      <c r="C1865" s="7" t="str">
        <f t="shared" ca="1" si="147"/>
        <v/>
      </c>
      <c r="D1865" s="10" t="str">
        <f t="shared" ca="1" si="148"/>
        <v/>
      </c>
      <c r="E1865" s="10" t="str">
        <f t="shared" ca="1" si="148"/>
        <v/>
      </c>
      <c r="F1865" s="10" t="str">
        <f t="shared" ca="1" si="149"/>
        <v/>
      </c>
      <c r="G1865" s="10" t="str">
        <f ca="1">IFERROR(OFFSET(INDIRECT($B$1&amp;"!"&amp;$B$2),$C1865,-COLUMN(INDIRECT($B$1&amp;"!"&amp;$B$2))+MATCH(G$4,results!$4:$4,0),1,1),"")</f>
        <v/>
      </c>
      <c r="H1865" s="10" t="str">
        <f ca="1">IFERROR(-VALUE(OFFSET(INDIRECT($B$1&amp;"!"&amp;$B$2),$C1865,-COLUMN(INDIRECT($B$1&amp;"!"&amp;$B$2))+MATCH(H$4,results!$4:$4,0),1,1)),"")</f>
        <v/>
      </c>
    </row>
    <row r="1866" spans="1:8" x14ac:dyDescent="0.4">
      <c r="A1866" s="7">
        <f t="shared" si="145"/>
        <v>1861</v>
      </c>
      <c r="B1866" s="7" t="str">
        <f t="shared" ca="1" si="146"/>
        <v/>
      </c>
      <c r="C1866" s="7" t="str">
        <f t="shared" ca="1" si="147"/>
        <v/>
      </c>
      <c r="D1866" s="10" t="str">
        <f t="shared" ca="1" si="148"/>
        <v/>
      </c>
      <c r="E1866" s="10" t="str">
        <f t="shared" ca="1" si="148"/>
        <v/>
      </c>
      <c r="F1866" s="10" t="str">
        <f t="shared" ca="1" si="149"/>
        <v/>
      </c>
      <c r="G1866" s="10" t="str">
        <f ca="1">IFERROR(OFFSET(INDIRECT($B$1&amp;"!"&amp;$B$2),$C1866,-COLUMN(INDIRECT($B$1&amp;"!"&amp;$B$2))+MATCH(G$4,results!$4:$4,0),1,1),"")</f>
        <v/>
      </c>
      <c r="H1866" s="10" t="str">
        <f ca="1">IFERROR(-VALUE(OFFSET(INDIRECT($B$1&amp;"!"&amp;$B$2),$C1866,-COLUMN(INDIRECT($B$1&amp;"!"&amp;$B$2))+MATCH(H$4,results!$4:$4,0),1,1)),"")</f>
        <v/>
      </c>
    </row>
    <row r="1867" spans="1:8" x14ac:dyDescent="0.4">
      <c r="A1867" s="7">
        <f t="shared" si="145"/>
        <v>1862</v>
      </c>
      <c r="B1867" s="7" t="str">
        <f t="shared" ca="1" si="146"/>
        <v/>
      </c>
      <c r="C1867" s="7" t="str">
        <f t="shared" ca="1" si="147"/>
        <v/>
      </c>
      <c r="D1867" s="10" t="str">
        <f t="shared" ca="1" si="148"/>
        <v/>
      </c>
      <c r="E1867" s="10" t="str">
        <f t="shared" ca="1" si="148"/>
        <v/>
      </c>
      <c r="F1867" s="10" t="str">
        <f t="shared" ca="1" si="149"/>
        <v/>
      </c>
      <c r="G1867" s="10" t="str">
        <f ca="1">IFERROR(OFFSET(INDIRECT($B$1&amp;"!"&amp;$B$2),$C1867,-COLUMN(INDIRECT($B$1&amp;"!"&amp;$B$2))+MATCH(G$4,results!$4:$4,0),1,1),"")</f>
        <v/>
      </c>
      <c r="H1867" s="10" t="str">
        <f ca="1">IFERROR(-VALUE(OFFSET(INDIRECT($B$1&amp;"!"&amp;$B$2),$C1867,-COLUMN(INDIRECT($B$1&amp;"!"&amp;$B$2))+MATCH(H$4,results!$4:$4,0),1,1)),"")</f>
        <v/>
      </c>
    </row>
    <row r="1868" spans="1:8" x14ac:dyDescent="0.4">
      <c r="A1868" s="7">
        <f t="shared" si="145"/>
        <v>1863</v>
      </c>
      <c r="B1868" s="7" t="str">
        <f t="shared" ca="1" si="146"/>
        <v/>
      </c>
      <c r="C1868" s="7" t="str">
        <f t="shared" ca="1" si="147"/>
        <v/>
      </c>
      <c r="D1868" s="10" t="str">
        <f t="shared" ca="1" si="148"/>
        <v/>
      </c>
      <c r="E1868" s="10" t="str">
        <f t="shared" ca="1" si="148"/>
        <v/>
      </c>
      <c r="F1868" s="10" t="str">
        <f t="shared" ca="1" si="149"/>
        <v/>
      </c>
      <c r="G1868" s="10" t="str">
        <f ca="1">IFERROR(OFFSET(INDIRECT($B$1&amp;"!"&amp;$B$2),$C1868,-COLUMN(INDIRECT($B$1&amp;"!"&amp;$B$2))+MATCH(G$4,results!$4:$4,0),1,1),"")</f>
        <v/>
      </c>
      <c r="H1868" s="10" t="str">
        <f ca="1">IFERROR(-VALUE(OFFSET(INDIRECT($B$1&amp;"!"&amp;$B$2),$C1868,-COLUMN(INDIRECT($B$1&amp;"!"&amp;$B$2))+MATCH(H$4,results!$4:$4,0),1,1)),"")</f>
        <v/>
      </c>
    </row>
    <row r="1869" spans="1:8" x14ac:dyDescent="0.4">
      <c r="A1869" s="7">
        <f t="shared" si="145"/>
        <v>1864</v>
      </c>
      <c r="B1869" s="7" t="str">
        <f t="shared" ca="1" si="146"/>
        <v/>
      </c>
      <c r="C1869" s="7" t="str">
        <f t="shared" ca="1" si="147"/>
        <v/>
      </c>
      <c r="D1869" s="10" t="str">
        <f t="shared" ca="1" si="148"/>
        <v/>
      </c>
      <c r="E1869" s="10" t="str">
        <f t="shared" ca="1" si="148"/>
        <v/>
      </c>
      <c r="F1869" s="10" t="str">
        <f t="shared" ca="1" si="149"/>
        <v/>
      </c>
      <c r="G1869" s="10" t="str">
        <f ca="1">IFERROR(OFFSET(INDIRECT($B$1&amp;"!"&amp;$B$2),$C1869,-COLUMN(INDIRECT($B$1&amp;"!"&amp;$B$2))+MATCH(G$4,results!$4:$4,0),1,1),"")</f>
        <v/>
      </c>
      <c r="H1869" s="10" t="str">
        <f ca="1">IFERROR(-VALUE(OFFSET(INDIRECT($B$1&amp;"!"&amp;$B$2),$C1869,-COLUMN(INDIRECT($B$1&amp;"!"&amp;$B$2))+MATCH(H$4,results!$4:$4,0),1,1)),"")</f>
        <v/>
      </c>
    </row>
    <row r="1870" spans="1:8" x14ac:dyDescent="0.4">
      <c r="A1870" s="7">
        <f t="shared" si="145"/>
        <v>1865</v>
      </c>
      <c r="B1870" s="7" t="str">
        <f t="shared" ca="1" si="146"/>
        <v/>
      </c>
      <c r="C1870" s="7" t="str">
        <f t="shared" ca="1" si="147"/>
        <v/>
      </c>
      <c r="D1870" s="10" t="str">
        <f t="shared" ca="1" si="148"/>
        <v/>
      </c>
      <c r="E1870" s="10" t="str">
        <f t="shared" ca="1" si="148"/>
        <v/>
      </c>
      <c r="F1870" s="10" t="str">
        <f t="shared" ca="1" si="149"/>
        <v/>
      </c>
      <c r="G1870" s="10" t="str">
        <f ca="1">IFERROR(OFFSET(INDIRECT($B$1&amp;"!"&amp;$B$2),$C1870,-COLUMN(INDIRECT($B$1&amp;"!"&amp;$B$2))+MATCH(G$4,results!$4:$4,0),1,1),"")</f>
        <v/>
      </c>
      <c r="H1870" s="10" t="str">
        <f ca="1">IFERROR(-VALUE(OFFSET(INDIRECT($B$1&amp;"!"&amp;$B$2),$C1870,-COLUMN(INDIRECT($B$1&amp;"!"&amp;$B$2))+MATCH(H$4,results!$4:$4,0),1,1)),"")</f>
        <v/>
      </c>
    </row>
    <row r="1871" spans="1:8" x14ac:dyDescent="0.4">
      <c r="A1871" s="7">
        <f t="shared" si="145"/>
        <v>1866</v>
      </c>
      <c r="B1871" s="7" t="str">
        <f t="shared" ca="1" si="146"/>
        <v/>
      </c>
      <c r="C1871" s="7" t="str">
        <f t="shared" ca="1" si="147"/>
        <v/>
      </c>
      <c r="D1871" s="10" t="str">
        <f t="shared" ca="1" si="148"/>
        <v/>
      </c>
      <c r="E1871" s="10" t="str">
        <f t="shared" ca="1" si="148"/>
        <v/>
      </c>
      <c r="F1871" s="10" t="str">
        <f t="shared" ca="1" si="149"/>
        <v/>
      </c>
      <c r="G1871" s="10" t="str">
        <f ca="1">IFERROR(OFFSET(INDIRECT($B$1&amp;"!"&amp;$B$2),$C1871,-COLUMN(INDIRECT($B$1&amp;"!"&amp;$B$2))+MATCH(G$4,results!$4:$4,0),1,1),"")</f>
        <v/>
      </c>
      <c r="H1871" s="10" t="str">
        <f ca="1">IFERROR(-VALUE(OFFSET(INDIRECT($B$1&amp;"!"&amp;$B$2),$C1871,-COLUMN(INDIRECT($B$1&amp;"!"&amp;$B$2))+MATCH(H$4,results!$4:$4,0),1,1)),"")</f>
        <v/>
      </c>
    </row>
    <row r="1872" spans="1:8" x14ac:dyDescent="0.4">
      <c r="A1872" s="7">
        <f t="shared" si="145"/>
        <v>1867</v>
      </c>
      <c r="B1872" s="7" t="str">
        <f t="shared" ca="1" si="146"/>
        <v/>
      </c>
      <c r="C1872" s="7" t="str">
        <f t="shared" ca="1" si="147"/>
        <v/>
      </c>
      <c r="D1872" s="10" t="str">
        <f t="shared" ca="1" si="148"/>
        <v/>
      </c>
      <c r="E1872" s="10" t="str">
        <f t="shared" ca="1" si="148"/>
        <v/>
      </c>
      <c r="F1872" s="10" t="str">
        <f t="shared" ca="1" si="149"/>
        <v/>
      </c>
      <c r="G1872" s="10" t="str">
        <f ca="1">IFERROR(OFFSET(INDIRECT($B$1&amp;"!"&amp;$B$2),$C1872,-COLUMN(INDIRECT($B$1&amp;"!"&amp;$B$2))+MATCH(G$4,results!$4:$4,0),1,1),"")</f>
        <v/>
      </c>
      <c r="H1872" s="10" t="str">
        <f ca="1">IFERROR(-VALUE(OFFSET(INDIRECT($B$1&amp;"!"&amp;$B$2),$C1872,-COLUMN(INDIRECT($B$1&amp;"!"&amp;$B$2))+MATCH(H$4,results!$4:$4,0),1,1)),"")</f>
        <v/>
      </c>
    </row>
    <row r="1873" spans="1:8" x14ac:dyDescent="0.4">
      <c r="A1873" s="7">
        <f t="shared" si="145"/>
        <v>1868</v>
      </c>
      <c r="B1873" s="7" t="str">
        <f t="shared" ca="1" si="146"/>
        <v/>
      </c>
      <c r="C1873" s="7" t="str">
        <f t="shared" ca="1" si="147"/>
        <v/>
      </c>
      <c r="D1873" s="10" t="str">
        <f t="shared" ca="1" si="148"/>
        <v/>
      </c>
      <c r="E1873" s="10" t="str">
        <f t="shared" ca="1" si="148"/>
        <v/>
      </c>
      <c r="F1873" s="10" t="str">
        <f t="shared" ca="1" si="149"/>
        <v/>
      </c>
      <c r="G1873" s="10" t="str">
        <f ca="1">IFERROR(OFFSET(INDIRECT($B$1&amp;"!"&amp;$B$2),$C1873,-COLUMN(INDIRECT($B$1&amp;"!"&amp;$B$2))+MATCH(G$4,results!$4:$4,0),1,1),"")</f>
        <v/>
      </c>
      <c r="H1873" s="10" t="str">
        <f ca="1">IFERROR(-VALUE(OFFSET(INDIRECT($B$1&amp;"!"&amp;$B$2),$C1873,-COLUMN(INDIRECT($B$1&amp;"!"&amp;$B$2))+MATCH(H$4,results!$4:$4,0),1,1)),"")</f>
        <v/>
      </c>
    </row>
    <row r="1874" spans="1:8" x14ac:dyDescent="0.4">
      <c r="A1874" s="7">
        <f t="shared" si="145"/>
        <v>1869</v>
      </c>
      <c r="B1874" s="7" t="str">
        <f t="shared" ca="1" si="146"/>
        <v/>
      </c>
      <c r="C1874" s="7" t="str">
        <f t="shared" ca="1" si="147"/>
        <v/>
      </c>
      <c r="D1874" s="10" t="str">
        <f t="shared" ca="1" si="148"/>
        <v/>
      </c>
      <c r="E1874" s="10" t="str">
        <f t="shared" ca="1" si="148"/>
        <v/>
      </c>
      <c r="F1874" s="10" t="str">
        <f t="shared" ca="1" si="149"/>
        <v/>
      </c>
      <c r="G1874" s="10" t="str">
        <f ca="1">IFERROR(OFFSET(INDIRECT($B$1&amp;"!"&amp;$B$2),$C1874,-COLUMN(INDIRECT($B$1&amp;"!"&amp;$B$2))+MATCH(G$4,results!$4:$4,0),1,1),"")</f>
        <v/>
      </c>
      <c r="H1874" s="10" t="str">
        <f ca="1">IFERROR(-VALUE(OFFSET(INDIRECT($B$1&amp;"!"&amp;$B$2),$C1874,-COLUMN(INDIRECT($B$1&amp;"!"&amp;$B$2))+MATCH(H$4,results!$4:$4,0),1,1)),"")</f>
        <v/>
      </c>
    </row>
    <row r="1875" spans="1:8" x14ac:dyDescent="0.4">
      <c r="A1875" s="7">
        <f t="shared" si="145"/>
        <v>1870</v>
      </c>
      <c r="B1875" s="7" t="str">
        <f t="shared" ca="1" si="146"/>
        <v/>
      </c>
      <c r="C1875" s="7" t="str">
        <f t="shared" ca="1" si="147"/>
        <v/>
      </c>
      <c r="D1875" s="10" t="str">
        <f t="shared" ca="1" si="148"/>
        <v/>
      </c>
      <c r="E1875" s="10" t="str">
        <f t="shared" ca="1" si="148"/>
        <v/>
      </c>
      <c r="F1875" s="10" t="str">
        <f t="shared" ca="1" si="149"/>
        <v/>
      </c>
      <c r="G1875" s="10" t="str">
        <f ca="1">IFERROR(OFFSET(INDIRECT($B$1&amp;"!"&amp;$B$2),$C1875,-COLUMN(INDIRECT($B$1&amp;"!"&amp;$B$2))+MATCH(G$4,results!$4:$4,0),1,1),"")</f>
        <v/>
      </c>
      <c r="H1875" s="10" t="str">
        <f ca="1">IFERROR(-VALUE(OFFSET(INDIRECT($B$1&amp;"!"&amp;$B$2),$C1875,-COLUMN(INDIRECT($B$1&amp;"!"&amp;$B$2))+MATCH(H$4,results!$4:$4,0),1,1)),"")</f>
        <v/>
      </c>
    </row>
    <row r="1876" spans="1:8" x14ac:dyDescent="0.4">
      <c r="A1876" s="7">
        <f t="shared" si="145"/>
        <v>1871</v>
      </c>
      <c r="B1876" s="7" t="str">
        <f t="shared" ca="1" si="146"/>
        <v/>
      </c>
      <c r="C1876" s="7" t="str">
        <f t="shared" ca="1" si="147"/>
        <v/>
      </c>
      <c r="D1876" s="10" t="str">
        <f t="shared" ca="1" si="148"/>
        <v/>
      </c>
      <c r="E1876" s="10" t="str">
        <f t="shared" ca="1" si="148"/>
        <v/>
      </c>
      <c r="F1876" s="10" t="str">
        <f t="shared" ca="1" si="149"/>
        <v/>
      </c>
      <c r="G1876" s="10" t="str">
        <f ca="1">IFERROR(OFFSET(INDIRECT($B$1&amp;"!"&amp;$B$2),$C1876,-COLUMN(INDIRECT($B$1&amp;"!"&amp;$B$2))+MATCH(G$4,results!$4:$4,0),1,1),"")</f>
        <v/>
      </c>
      <c r="H1876" s="10" t="str">
        <f ca="1">IFERROR(-VALUE(OFFSET(INDIRECT($B$1&amp;"!"&amp;$B$2),$C1876,-COLUMN(INDIRECT($B$1&amp;"!"&amp;$B$2))+MATCH(H$4,results!$4:$4,0),1,1)),"")</f>
        <v/>
      </c>
    </row>
    <row r="1877" spans="1:8" x14ac:dyDescent="0.4">
      <c r="A1877" s="7">
        <f t="shared" si="145"/>
        <v>1872</v>
      </c>
      <c r="B1877" s="7" t="str">
        <f t="shared" ca="1" si="146"/>
        <v/>
      </c>
      <c r="C1877" s="7" t="str">
        <f t="shared" ca="1" si="147"/>
        <v/>
      </c>
      <c r="D1877" s="10" t="str">
        <f t="shared" ca="1" si="148"/>
        <v/>
      </c>
      <c r="E1877" s="10" t="str">
        <f t="shared" ca="1" si="148"/>
        <v/>
      </c>
      <c r="F1877" s="10" t="str">
        <f t="shared" ca="1" si="149"/>
        <v/>
      </c>
      <c r="G1877" s="10" t="str">
        <f ca="1">IFERROR(OFFSET(INDIRECT($B$1&amp;"!"&amp;$B$2),$C1877,-COLUMN(INDIRECT($B$1&amp;"!"&amp;$B$2))+MATCH(G$4,results!$4:$4,0),1,1),"")</f>
        <v/>
      </c>
      <c r="H1877" s="10" t="str">
        <f ca="1">IFERROR(-VALUE(OFFSET(INDIRECT($B$1&amp;"!"&amp;$B$2),$C1877,-COLUMN(INDIRECT($B$1&amp;"!"&amp;$B$2))+MATCH(H$4,results!$4:$4,0),1,1)),"")</f>
        <v/>
      </c>
    </row>
    <row r="1878" spans="1:8" x14ac:dyDescent="0.4">
      <c r="A1878" s="7">
        <f t="shared" si="145"/>
        <v>1873</v>
      </c>
      <c r="B1878" s="7" t="str">
        <f t="shared" ca="1" si="146"/>
        <v/>
      </c>
      <c r="C1878" s="7" t="str">
        <f t="shared" ca="1" si="147"/>
        <v/>
      </c>
      <c r="D1878" s="10" t="str">
        <f t="shared" ca="1" si="148"/>
        <v/>
      </c>
      <c r="E1878" s="10" t="str">
        <f t="shared" ca="1" si="148"/>
        <v/>
      </c>
      <c r="F1878" s="10" t="str">
        <f t="shared" ca="1" si="149"/>
        <v/>
      </c>
      <c r="G1878" s="10" t="str">
        <f ca="1">IFERROR(OFFSET(INDIRECT($B$1&amp;"!"&amp;$B$2),$C1878,-COLUMN(INDIRECT($B$1&amp;"!"&amp;$B$2))+MATCH(G$4,results!$4:$4,0),1,1),"")</f>
        <v/>
      </c>
      <c r="H1878" s="10" t="str">
        <f ca="1">IFERROR(-VALUE(OFFSET(INDIRECT($B$1&amp;"!"&amp;$B$2),$C1878,-COLUMN(INDIRECT($B$1&amp;"!"&amp;$B$2))+MATCH(H$4,results!$4:$4,0),1,1)),"")</f>
        <v/>
      </c>
    </row>
    <row r="1879" spans="1:8" x14ac:dyDescent="0.4">
      <c r="A1879" s="7">
        <f t="shared" si="145"/>
        <v>1874</v>
      </c>
      <c r="B1879" s="7" t="str">
        <f t="shared" ca="1" si="146"/>
        <v/>
      </c>
      <c r="C1879" s="7" t="str">
        <f t="shared" ca="1" si="147"/>
        <v/>
      </c>
      <c r="D1879" s="10" t="str">
        <f t="shared" ca="1" si="148"/>
        <v/>
      </c>
      <c r="E1879" s="10" t="str">
        <f t="shared" ca="1" si="148"/>
        <v/>
      </c>
      <c r="F1879" s="10" t="str">
        <f t="shared" ca="1" si="149"/>
        <v/>
      </c>
      <c r="G1879" s="10" t="str">
        <f ca="1">IFERROR(OFFSET(INDIRECT($B$1&amp;"!"&amp;$B$2),$C1879,-COLUMN(INDIRECT($B$1&amp;"!"&amp;$B$2))+MATCH(G$4,results!$4:$4,0),1,1),"")</f>
        <v/>
      </c>
      <c r="H1879" s="10" t="str">
        <f ca="1">IFERROR(-VALUE(OFFSET(INDIRECT($B$1&amp;"!"&amp;$B$2),$C1879,-COLUMN(INDIRECT($B$1&amp;"!"&amp;$B$2))+MATCH(H$4,results!$4:$4,0),1,1)),"")</f>
        <v/>
      </c>
    </row>
    <row r="1880" spans="1:8" x14ac:dyDescent="0.4">
      <c r="A1880" s="7">
        <f t="shared" si="145"/>
        <v>1875</v>
      </c>
      <c r="B1880" s="7" t="str">
        <f t="shared" ca="1" si="146"/>
        <v/>
      </c>
      <c r="C1880" s="7" t="str">
        <f t="shared" ca="1" si="147"/>
        <v/>
      </c>
      <c r="D1880" s="10" t="str">
        <f t="shared" ca="1" si="148"/>
        <v/>
      </c>
      <c r="E1880" s="10" t="str">
        <f t="shared" ca="1" si="148"/>
        <v/>
      </c>
      <c r="F1880" s="10" t="str">
        <f t="shared" ca="1" si="149"/>
        <v/>
      </c>
      <c r="G1880" s="10" t="str">
        <f ca="1">IFERROR(OFFSET(INDIRECT($B$1&amp;"!"&amp;$B$2),$C1880,-COLUMN(INDIRECT($B$1&amp;"!"&amp;$B$2))+MATCH(G$4,results!$4:$4,0),1,1),"")</f>
        <v/>
      </c>
      <c r="H1880" s="10" t="str">
        <f ca="1">IFERROR(-VALUE(OFFSET(INDIRECT($B$1&amp;"!"&amp;$B$2),$C1880,-COLUMN(INDIRECT($B$1&amp;"!"&amp;$B$2))+MATCH(H$4,results!$4:$4,0),1,1)),"")</f>
        <v/>
      </c>
    </row>
    <row r="1881" spans="1:8" x14ac:dyDescent="0.4">
      <c r="A1881" s="7">
        <f t="shared" si="145"/>
        <v>1876</v>
      </c>
      <c r="B1881" s="7" t="str">
        <f t="shared" ca="1" si="146"/>
        <v/>
      </c>
      <c r="C1881" s="7" t="str">
        <f t="shared" ca="1" si="147"/>
        <v/>
      </c>
      <c r="D1881" s="10" t="str">
        <f t="shared" ca="1" si="148"/>
        <v/>
      </c>
      <c r="E1881" s="10" t="str">
        <f t="shared" ca="1" si="148"/>
        <v/>
      </c>
      <c r="F1881" s="10" t="str">
        <f t="shared" ca="1" si="149"/>
        <v/>
      </c>
      <c r="G1881" s="10" t="str">
        <f ca="1">IFERROR(OFFSET(INDIRECT($B$1&amp;"!"&amp;$B$2),$C1881,-COLUMN(INDIRECT($B$1&amp;"!"&amp;$B$2))+MATCH(G$4,results!$4:$4,0),1,1),"")</f>
        <v/>
      </c>
      <c r="H1881" s="10" t="str">
        <f ca="1">IFERROR(-VALUE(OFFSET(INDIRECT($B$1&amp;"!"&amp;$B$2),$C1881,-COLUMN(INDIRECT($B$1&amp;"!"&amp;$B$2))+MATCH(H$4,results!$4:$4,0),1,1)),"")</f>
        <v/>
      </c>
    </row>
    <row r="1882" spans="1:8" x14ac:dyDescent="0.4">
      <c r="A1882" s="7">
        <f t="shared" si="145"/>
        <v>1877</v>
      </c>
      <c r="B1882" s="7" t="str">
        <f t="shared" ca="1" si="146"/>
        <v/>
      </c>
      <c r="C1882" s="7" t="str">
        <f t="shared" ca="1" si="147"/>
        <v/>
      </c>
      <c r="D1882" s="10" t="str">
        <f t="shared" ca="1" si="148"/>
        <v/>
      </c>
      <c r="E1882" s="10" t="str">
        <f t="shared" ca="1" si="148"/>
        <v/>
      </c>
      <c r="F1882" s="10" t="str">
        <f t="shared" ca="1" si="149"/>
        <v/>
      </c>
      <c r="G1882" s="10" t="str">
        <f ca="1">IFERROR(OFFSET(INDIRECT($B$1&amp;"!"&amp;$B$2),$C1882,-COLUMN(INDIRECT($B$1&amp;"!"&amp;$B$2))+MATCH(G$4,results!$4:$4,0),1,1),"")</f>
        <v/>
      </c>
      <c r="H1882" s="10" t="str">
        <f ca="1">IFERROR(-VALUE(OFFSET(INDIRECT($B$1&amp;"!"&amp;$B$2),$C1882,-COLUMN(INDIRECT($B$1&amp;"!"&amp;$B$2))+MATCH(H$4,results!$4:$4,0),1,1)),"")</f>
        <v/>
      </c>
    </row>
    <row r="1883" spans="1:8" x14ac:dyDescent="0.4">
      <c r="A1883" s="7">
        <f t="shared" si="145"/>
        <v>1878</v>
      </c>
      <c r="B1883" s="7" t="str">
        <f t="shared" ca="1" si="146"/>
        <v/>
      </c>
      <c r="C1883" s="7" t="str">
        <f t="shared" ca="1" si="147"/>
        <v/>
      </c>
      <c r="D1883" s="10" t="str">
        <f t="shared" ca="1" si="148"/>
        <v/>
      </c>
      <c r="E1883" s="10" t="str">
        <f t="shared" ca="1" si="148"/>
        <v/>
      </c>
      <c r="F1883" s="10" t="str">
        <f t="shared" ca="1" si="149"/>
        <v/>
      </c>
      <c r="G1883" s="10" t="str">
        <f ca="1">IFERROR(OFFSET(INDIRECT($B$1&amp;"!"&amp;$B$2),$C1883,-COLUMN(INDIRECT($B$1&amp;"!"&amp;$B$2))+MATCH(G$4,results!$4:$4,0),1,1),"")</f>
        <v/>
      </c>
      <c r="H1883" s="10" t="str">
        <f ca="1">IFERROR(-VALUE(OFFSET(INDIRECT($B$1&amp;"!"&amp;$B$2),$C1883,-COLUMN(INDIRECT($B$1&amp;"!"&amp;$B$2))+MATCH(H$4,results!$4:$4,0),1,1)),"")</f>
        <v/>
      </c>
    </row>
    <row r="1884" spans="1:8" x14ac:dyDescent="0.4">
      <c r="A1884" s="7">
        <f t="shared" si="145"/>
        <v>1879</v>
      </c>
      <c r="B1884" s="7" t="str">
        <f t="shared" ca="1" si="146"/>
        <v/>
      </c>
      <c r="C1884" s="7" t="str">
        <f t="shared" ca="1" si="147"/>
        <v/>
      </c>
      <c r="D1884" s="10" t="str">
        <f t="shared" ca="1" si="148"/>
        <v/>
      </c>
      <c r="E1884" s="10" t="str">
        <f t="shared" ca="1" si="148"/>
        <v/>
      </c>
      <c r="F1884" s="10" t="str">
        <f t="shared" ca="1" si="149"/>
        <v/>
      </c>
      <c r="G1884" s="10" t="str">
        <f ca="1">IFERROR(OFFSET(INDIRECT($B$1&amp;"!"&amp;$B$2),$C1884,-COLUMN(INDIRECT($B$1&amp;"!"&amp;$B$2))+MATCH(G$4,results!$4:$4,0),1,1),"")</f>
        <v/>
      </c>
      <c r="H1884" s="10" t="str">
        <f ca="1">IFERROR(-VALUE(OFFSET(INDIRECT($B$1&amp;"!"&amp;$B$2),$C1884,-COLUMN(INDIRECT($B$1&amp;"!"&amp;$B$2))+MATCH(H$4,results!$4:$4,0),1,1)),"")</f>
        <v/>
      </c>
    </row>
    <row r="1885" spans="1:8" x14ac:dyDescent="0.4">
      <c r="A1885" s="7">
        <f t="shared" si="145"/>
        <v>1880</v>
      </c>
      <c r="B1885" s="7" t="str">
        <f t="shared" ca="1" si="146"/>
        <v/>
      </c>
      <c r="C1885" s="7" t="str">
        <f t="shared" ca="1" si="147"/>
        <v/>
      </c>
      <c r="D1885" s="10" t="str">
        <f t="shared" ca="1" si="148"/>
        <v/>
      </c>
      <c r="E1885" s="10" t="str">
        <f t="shared" ca="1" si="148"/>
        <v/>
      </c>
      <c r="F1885" s="10" t="str">
        <f t="shared" ca="1" si="149"/>
        <v/>
      </c>
      <c r="G1885" s="10" t="str">
        <f ca="1">IFERROR(OFFSET(INDIRECT($B$1&amp;"!"&amp;$B$2),$C1885,-COLUMN(INDIRECT($B$1&amp;"!"&amp;$B$2))+MATCH(G$4,results!$4:$4,0),1,1),"")</f>
        <v/>
      </c>
      <c r="H1885" s="10" t="str">
        <f ca="1">IFERROR(-VALUE(OFFSET(INDIRECT($B$1&amp;"!"&amp;$B$2),$C1885,-COLUMN(INDIRECT($B$1&amp;"!"&amp;$B$2))+MATCH(H$4,results!$4:$4,0),1,1)),"")</f>
        <v/>
      </c>
    </row>
    <row r="1886" spans="1:8" x14ac:dyDescent="0.4">
      <c r="A1886" s="7">
        <f t="shared" si="145"/>
        <v>1881</v>
      </c>
      <c r="B1886" s="7" t="str">
        <f t="shared" ca="1" si="146"/>
        <v/>
      </c>
      <c r="C1886" s="7" t="str">
        <f t="shared" ca="1" si="147"/>
        <v/>
      </c>
      <c r="D1886" s="10" t="str">
        <f t="shared" ca="1" si="148"/>
        <v/>
      </c>
      <c r="E1886" s="10" t="str">
        <f t="shared" ca="1" si="148"/>
        <v/>
      </c>
      <c r="F1886" s="10" t="str">
        <f t="shared" ca="1" si="149"/>
        <v/>
      </c>
      <c r="G1886" s="10" t="str">
        <f ca="1">IFERROR(OFFSET(INDIRECT($B$1&amp;"!"&amp;$B$2),$C1886,-COLUMN(INDIRECT($B$1&amp;"!"&amp;$B$2))+MATCH(G$4,results!$4:$4,0),1,1),"")</f>
        <v/>
      </c>
      <c r="H1886" s="10" t="str">
        <f ca="1">IFERROR(-VALUE(OFFSET(INDIRECT($B$1&amp;"!"&amp;$B$2),$C1886,-COLUMN(INDIRECT($B$1&amp;"!"&amp;$B$2))+MATCH(H$4,results!$4:$4,0),1,1)),"")</f>
        <v/>
      </c>
    </row>
    <row r="1887" spans="1:8" x14ac:dyDescent="0.4">
      <c r="A1887" s="7">
        <f t="shared" si="145"/>
        <v>1882</v>
      </c>
      <c r="B1887" s="7" t="str">
        <f t="shared" ca="1" si="146"/>
        <v/>
      </c>
      <c r="C1887" s="7" t="str">
        <f t="shared" ca="1" si="147"/>
        <v/>
      </c>
      <c r="D1887" s="10" t="str">
        <f t="shared" ca="1" si="148"/>
        <v/>
      </c>
      <c r="E1887" s="10" t="str">
        <f t="shared" ca="1" si="148"/>
        <v/>
      </c>
      <c r="F1887" s="10" t="str">
        <f t="shared" ca="1" si="149"/>
        <v/>
      </c>
      <c r="G1887" s="10" t="str">
        <f ca="1">IFERROR(OFFSET(INDIRECT($B$1&amp;"!"&amp;$B$2),$C1887,-COLUMN(INDIRECT($B$1&amp;"!"&amp;$B$2))+MATCH(G$4,results!$4:$4,0),1,1),"")</f>
        <v/>
      </c>
      <c r="H1887" s="10" t="str">
        <f ca="1">IFERROR(-VALUE(OFFSET(INDIRECT($B$1&amp;"!"&amp;$B$2),$C1887,-COLUMN(INDIRECT($B$1&amp;"!"&amp;$B$2))+MATCH(H$4,results!$4:$4,0),1,1)),"")</f>
        <v/>
      </c>
    </row>
    <row r="1888" spans="1:8" x14ac:dyDescent="0.4">
      <c r="A1888" s="7">
        <f t="shared" si="145"/>
        <v>1883</v>
      </c>
      <c r="B1888" s="7" t="str">
        <f t="shared" ca="1" si="146"/>
        <v/>
      </c>
      <c r="C1888" s="7" t="str">
        <f t="shared" ca="1" si="147"/>
        <v/>
      </c>
      <c r="D1888" s="10" t="str">
        <f t="shared" ca="1" si="148"/>
        <v/>
      </c>
      <c r="E1888" s="10" t="str">
        <f t="shared" ca="1" si="148"/>
        <v/>
      </c>
      <c r="F1888" s="10" t="str">
        <f t="shared" ca="1" si="149"/>
        <v/>
      </c>
      <c r="G1888" s="10" t="str">
        <f ca="1">IFERROR(OFFSET(INDIRECT($B$1&amp;"!"&amp;$B$2),$C1888,-COLUMN(INDIRECT($B$1&amp;"!"&amp;$B$2))+MATCH(G$4,results!$4:$4,0),1,1),"")</f>
        <v/>
      </c>
      <c r="H1888" s="10" t="str">
        <f ca="1">IFERROR(-VALUE(OFFSET(INDIRECT($B$1&amp;"!"&amp;$B$2),$C1888,-COLUMN(INDIRECT($B$1&amp;"!"&amp;$B$2))+MATCH(H$4,results!$4:$4,0),1,1)),"")</f>
        <v/>
      </c>
    </row>
    <row r="1889" spans="1:8" x14ac:dyDescent="0.4">
      <c r="A1889" s="7">
        <f t="shared" si="145"/>
        <v>1884</v>
      </c>
      <c r="B1889" s="7" t="str">
        <f t="shared" ca="1" si="146"/>
        <v/>
      </c>
      <c r="C1889" s="7" t="str">
        <f t="shared" ca="1" si="147"/>
        <v/>
      </c>
      <c r="D1889" s="10" t="str">
        <f t="shared" ca="1" si="148"/>
        <v/>
      </c>
      <c r="E1889" s="10" t="str">
        <f t="shared" ca="1" si="148"/>
        <v/>
      </c>
      <c r="F1889" s="10" t="str">
        <f t="shared" ca="1" si="149"/>
        <v/>
      </c>
      <c r="G1889" s="10" t="str">
        <f ca="1">IFERROR(OFFSET(INDIRECT($B$1&amp;"!"&amp;$B$2),$C1889,-COLUMN(INDIRECT($B$1&amp;"!"&amp;$B$2))+MATCH(G$4,results!$4:$4,0),1,1),"")</f>
        <v/>
      </c>
      <c r="H1889" s="10" t="str">
        <f ca="1">IFERROR(-VALUE(OFFSET(INDIRECT($B$1&amp;"!"&amp;$B$2),$C1889,-COLUMN(INDIRECT($B$1&amp;"!"&amp;$B$2))+MATCH(H$4,results!$4:$4,0),1,1)),"")</f>
        <v/>
      </c>
    </row>
    <row r="1890" spans="1:8" x14ac:dyDescent="0.4">
      <c r="A1890" s="7">
        <f t="shared" si="145"/>
        <v>1885</v>
      </c>
      <c r="B1890" s="7" t="str">
        <f t="shared" ca="1" si="146"/>
        <v/>
      </c>
      <c r="C1890" s="7" t="str">
        <f t="shared" ca="1" si="147"/>
        <v/>
      </c>
      <c r="D1890" s="10" t="str">
        <f t="shared" ca="1" si="148"/>
        <v/>
      </c>
      <c r="E1890" s="10" t="str">
        <f t="shared" ca="1" si="148"/>
        <v/>
      </c>
      <c r="F1890" s="10" t="str">
        <f t="shared" ca="1" si="149"/>
        <v/>
      </c>
      <c r="G1890" s="10" t="str">
        <f ca="1">IFERROR(OFFSET(INDIRECT($B$1&amp;"!"&amp;$B$2),$C1890,-COLUMN(INDIRECT($B$1&amp;"!"&amp;$B$2))+MATCH(G$4,results!$4:$4,0),1,1),"")</f>
        <v/>
      </c>
      <c r="H1890" s="10" t="str">
        <f ca="1">IFERROR(-VALUE(OFFSET(INDIRECT($B$1&amp;"!"&amp;$B$2),$C1890,-COLUMN(INDIRECT($B$1&amp;"!"&amp;$B$2))+MATCH(H$4,results!$4:$4,0),1,1)),"")</f>
        <v/>
      </c>
    </row>
    <row r="1891" spans="1:8" x14ac:dyDescent="0.4">
      <c r="A1891" s="7">
        <f t="shared" si="145"/>
        <v>1886</v>
      </c>
      <c r="B1891" s="7" t="str">
        <f t="shared" ca="1" si="146"/>
        <v/>
      </c>
      <c r="C1891" s="7" t="str">
        <f t="shared" ca="1" si="147"/>
        <v/>
      </c>
      <c r="D1891" s="10" t="str">
        <f t="shared" ca="1" si="148"/>
        <v/>
      </c>
      <c r="E1891" s="10" t="str">
        <f t="shared" ca="1" si="148"/>
        <v/>
      </c>
      <c r="F1891" s="10" t="str">
        <f t="shared" ca="1" si="149"/>
        <v/>
      </c>
      <c r="G1891" s="10" t="str">
        <f ca="1">IFERROR(OFFSET(INDIRECT($B$1&amp;"!"&amp;$B$2),$C1891,-COLUMN(INDIRECT($B$1&amp;"!"&amp;$B$2))+MATCH(G$4,results!$4:$4,0),1,1),"")</f>
        <v/>
      </c>
      <c r="H1891" s="10" t="str">
        <f ca="1">IFERROR(-VALUE(OFFSET(INDIRECT($B$1&amp;"!"&amp;$B$2),$C1891,-COLUMN(INDIRECT($B$1&amp;"!"&amp;$B$2))+MATCH(H$4,results!$4:$4,0),1,1)),"")</f>
        <v/>
      </c>
    </row>
    <row r="1892" spans="1:8" x14ac:dyDescent="0.4">
      <c r="A1892" s="7">
        <f t="shared" si="145"/>
        <v>1887</v>
      </c>
      <c r="B1892" s="7" t="str">
        <f t="shared" ca="1" si="146"/>
        <v/>
      </c>
      <c r="C1892" s="7" t="str">
        <f t="shared" ca="1" si="147"/>
        <v/>
      </c>
      <c r="D1892" s="10" t="str">
        <f t="shared" ca="1" si="148"/>
        <v/>
      </c>
      <c r="E1892" s="10" t="str">
        <f t="shared" ca="1" si="148"/>
        <v/>
      </c>
      <c r="F1892" s="10" t="str">
        <f t="shared" ca="1" si="149"/>
        <v/>
      </c>
      <c r="G1892" s="10" t="str">
        <f ca="1">IFERROR(OFFSET(INDIRECT($B$1&amp;"!"&amp;$B$2),$C1892,-COLUMN(INDIRECT($B$1&amp;"!"&amp;$B$2))+MATCH(G$4,results!$4:$4,0),1,1),"")</f>
        <v/>
      </c>
      <c r="H1892" s="10" t="str">
        <f ca="1">IFERROR(-VALUE(OFFSET(INDIRECT($B$1&amp;"!"&amp;$B$2),$C1892,-COLUMN(INDIRECT($B$1&amp;"!"&amp;$B$2))+MATCH(H$4,results!$4:$4,0),1,1)),"")</f>
        <v/>
      </c>
    </row>
    <row r="1893" spans="1:8" x14ac:dyDescent="0.4">
      <c r="A1893" s="7">
        <f t="shared" si="145"/>
        <v>1888</v>
      </c>
      <c r="B1893" s="7" t="str">
        <f t="shared" ca="1" si="146"/>
        <v/>
      </c>
      <c r="C1893" s="7" t="str">
        <f t="shared" ca="1" si="147"/>
        <v/>
      </c>
      <c r="D1893" s="10" t="str">
        <f t="shared" ca="1" si="148"/>
        <v/>
      </c>
      <c r="E1893" s="10" t="str">
        <f t="shared" ca="1" si="148"/>
        <v/>
      </c>
      <c r="F1893" s="10" t="str">
        <f t="shared" ca="1" si="149"/>
        <v/>
      </c>
      <c r="G1893" s="10" t="str">
        <f ca="1">IFERROR(OFFSET(INDIRECT($B$1&amp;"!"&amp;$B$2),$C1893,-COLUMN(INDIRECT($B$1&amp;"!"&amp;$B$2))+MATCH(G$4,results!$4:$4,0),1,1),"")</f>
        <v/>
      </c>
      <c r="H1893" s="10" t="str">
        <f ca="1">IFERROR(-VALUE(OFFSET(INDIRECT($B$1&amp;"!"&amp;$B$2),$C1893,-COLUMN(INDIRECT($B$1&amp;"!"&amp;$B$2))+MATCH(H$4,results!$4:$4,0),1,1)),"")</f>
        <v/>
      </c>
    </row>
    <row r="1894" spans="1:8" x14ac:dyDescent="0.4">
      <c r="A1894" s="7">
        <f t="shared" si="145"/>
        <v>1889</v>
      </c>
      <c r="B1894" s="7" t="str">
        <f t="shared" ca="1" si="146"/>
        <v/>
      </c>
      <c r="C1894" s="7" t="str">
        <f t="shared" ca="1" si="147"/>
        <v/>
      </c>
      <c r="D1894" s="10" t="str">
        <f t="shared" ca="1" si="148"/>
        <v/>
      </c>
      <c r="E1894" s="10" t="str">
        <f t="shared" ca="1" si="148"/>
        <v/>
      </c>
      <c r="F1894" s="10" t="str">
        <f t="shared" ca="1" si="149"/>
        <v/>
      </c>
      <c r="G1894" s="10" t="str">
        <f ca="1">IFERROR(OFFSET(INDIRECT($B$1&amp;"!"&amp;$B$2),$C1894,-COLUMN(INDIRECT($B$1&amp;"!"&amp;$B$2))+MATCH(G$4,results!$4:$4,0),1,1),"")</f>
        <v/>
      </c>
      <c r="H1894" s="10" t="str">
        <f ca="1">IFERROR(-VALUE(OFFSET(INDIRECT($B$1&amp;"!"&amp;$B$2),$C1894,-COLUMN(INDIRECT($B$1&amp;"!"&amp;$B$2))+MATCH(H$4,results!$4:$4,0),1,1)),"")</f>
        <v/>
      </c>
    </row>
    <row r="1895" spans="1:8" x14ac:dyDescent="0.4">
      <c r="A1895" s="7">
        <f t="shared" si="145"/>
        <v>1890</v>
      </c>
      <c r="B1895" s="7" t="str">
        <f t="shared" ca="1" si="146"/>
        <v/>
      </c>
      <c r="C1895" s="7" t="str">
        <f t="shared" ca="1" si="147"/>
        <v/>
      </c>
      <c r="D1895" s="10" t="str">
        <f t="shared" ref="D1895:E1926" ca="1" si="150">IFERROR(OFFSET(INDIRECT($B$1&amp;"!"&amp;$B$2),$C1895,$B1895+D$4,1,1),"")</f>
        <v/>
      </c>
      <c r="E1895" s="10" t="str">
        <f t="shared" ca="1" si="150"/>
        <v/>
      </c>
      <c r="F1895" s="10" t="str">
        <f t="shared" ca="1" si="149"/>
        <v/>
      </c>
      <c r="G1895" s="10" t="str">
        <f ca="1">IFERROR(OFFSET(INDIRECT($B$1&amp;"!"&amp;$B$2),$C1895,-COLUMN(INDIRECT($B$1&amp;"!"&amp;$B$2))+MATCH(G$4,results!$4:$4,0),1,1),"")</f>
        <v/>
      </c>
      <c r="H1895" s="10" t="str">
        <f ca="1">IFERROR(-VALUE(OFFSET(INDIRECT($B$1&amp;"!"&amp;$B$2),$C1895,-COLUMN(INDIRECT($B$1&amp;"!"&amp;$B$2))+MATCH(H$4,results!$4:$4,0),1,1)),"")</f>
        <v/>
      </c>
    </row>
    <row r="1896" spans="1:8" x14ac:dyDescent="0.4">
      <c r="A1896" s="7">
        <f t="shared" si="145"/>
        <v>1891</v>
      </c>
      <c r="B1896" s="7" t="str">
        <f t="shared" ca="1" si="146"/>
        <v/>
      </c>
      <c r="C1896" s="7" t="str">
        <f t="shared" ca="1" si="147"/>
        <v/>
      </c>
      <c r="D1896" s="10" t="str">
        <f t="shared" ca="1" si="150"/>
        <v/>
      </c>
      <c r="E1896" s="10" t="str">
        <f t="shared" ca="1" si="150"/>
        <v/>
      </c>
      <c r="F1896" s="10" t="str">
        <f t="shared" ca="1" si="149"/>
        <v/>
      </c>
      <c r="G1896" s="10" t="str">
        <f ca="1">IFERROR(OFFSET(INDIRECT($B$1&amp;"!"&amp;$B$2),$C1896,-COLUMN(INDIRECT($B$1&amp;"!"&amp;$B$2))+MATCH(G$4,results!$4:$4,0),1,1),"")</f>
        <v/>
      </c>
      <c r="H1896" s="10" t="str">
        <f ca="1">IFERROR(-VALUE(OFFSET(INDIRECT($B$1&amp;"!"&amp;$B$2),$C1896,-COLUMN(INDIRECT($B$1&amp;"!"&amp;$B$2))+MATCH(H$4,results!$4:$4,0),1,1)),"")</f>
        <v/>
      </c>
    </row>
    <row r="1897" spans="1:8" x14ac:dyDescent="0.4">
      <c r="A1897" s="7">
        <f t="shared" si="145"/>
        <v>1892</v>
      </c>
      <c r="B1897" s="7" t="str">
        <f t="shared" ca="1" si="146"/>
        <v/>
      </c>
      <c r="C1897" s="7" t="str">
        <f t="shared" ca="1" si="147"/>
        <v/>
      </c>
      <c r="D1897" s="10" t="str">
        <f t="shared" ca="1" si="150"/>
        <v/>
      </c>
      <c r="E1897" s="10" t="str">
        <f t="shared" ca="1" si="150"/>
        <v/>
      </c>
      <c r="F1897" s="10" t="str">
        <f t="shared" ca="1" si="149"/>
        <v/>
      </c>
      <c r="G1897" s="10" t="str">
        <f ca="1">IFERROR(OFFSET(INDIRECT($B$1&amp;"!"&amp;$B$2),$C1897,-COLUMN(INDIRECT($B$1&amp;"!"&amp;$B$2))+MATCH(G$4,results!$4:$4,0),1,1),"")</f>
        <v/>
      </c>
      <c r="H1897" s="10" t="str">
        <f ca="1">IFERROR(-VALUE(OFFSET(INDIRECT($B$1&amp;"!"&amp;$B$2),$C1897,-COLUMN(INDIRECT($B$1&amp;"!"&amp;$B$2))+MATCH(H$4,results!$4:$4,0),1,1)),"")</f>
        <v/>
      </c>
    </row>
    <row r="1898" spans="1:8" x14ac:dyDescent="0.4">
      <c r="A1898" s="7">
        <f t="shared" si="145"/>
        <v>1893</v>
      </c>
      <c r="B1898" s="7" t="str">
        <f t="shared" ca="1" si="146"/>
        <v/>
      </c>
      <c r="C1898" s="7" t="str">
        <f t="shared" ca="1" si="147"/>
        <v/>
      </c>
      <c r="D1898" s="10" t="str">
        <f t="shared" ca="1" si="150"/>
        <v/>
      </c>
      <c r="E1898" s="10" t="str">
        <f t="shared" ca="1" si="150"/>
        <v/>
      </c>
      <c r="F1898" s="10" t="str">
        <f t="shared" ca="1" si="149"/>
        <v/>
      </c>
      <c r="G1898" s="10" t="str">
        <f ca="1">IFERROR(OFFSET(INDIRECT($B$1&amp;"!"&amp;$B$2),$C1898,-COLUMN(INDIRECT($B$1&amp;"!"&amp;$B$2))+MATCH(G$4,results!$4:$4,0),1,1),"")</f>
        <v/>
      </c>
      <c r="H1898" s="10" t="str">
        <f ca="1">IFERROR(-VALUE(OFFSET(INDIRECT($B$1&amp;"!"&amp;$B$2),$C1898,-COLUMN(INDIRECT($B$1&amp;"!"&amp;$B$2))+MATCH(H$4,results!$4:$4,0),1,1)),"")</f>
        <v/>
      </c>
    </row>
    <row r="1899" spans="1:8" x14ac:dyDescent="0.4">
      <c r="A1899" s="7">
        <f t="shared" si="145"/>
        <v>1894</v>
      </c>
      <c r="B1899" s="7" t="str">
        <f t="shared" ca="1" si="146"/>
        <v/>
      </c>
      <c r="C1899" s="7" t="str">
        <f t="shared" ca="1" si="147"/>
        <v/>
      </c>
      <c r="D1899" s="10" t="str">
        <f t="shared" ca="1" si="150"/>
        <v/>
      </c>
      <c r="E1899" s="10" t="str">
        <f t="shared" ca="1" si="150"/>
        <v/>
      </c>
      <c r="F1899" s="10" t="str">
        <f t="shared" ca="1" si="149"/>
        <v/>
      </c>
      <c r="G1899" s="10" t="str">
        <f ca="1">IFERROR(OFFSET(INDIRECT($B$1&amp;"!"&amp;$B$2),$C1899,-COLUMN(INDIRECT($B$1&amp;"!"&amp;$B$2))+MATCH(G$4,results!$4:$4,0),1,1),"")</f>
        <v/>
      </c>
      <c r="H1899" s="10" t="str">
        <f ca="1">IFERROR(-VALUE(OFFSET(INDIRECT($B$1&amp;"!"&amp;$B$2),$C1899,-COLUMN(INDIRECT($B$1&amp;"!"&amp;$B$2))+MATCH(H$4,results!$4:$4,0),1,1)),"")</f>
        <v/>
      </c>
    </row>
    <row r="1900" spans="1:8" x14ac:dyDescent="0.4">
      <c r="A1900" s="7">
        <f t="shared" si="145"/>
        <v>1895</v>
      </c>
      <c r="B1900" s="7" t="str">
        <f t="shared" ca="1" si="146"/>
        <v/>
      </c>
      <c r="C1900" s="7" t="str">
        <f t="shared" ca="1" si="147"/>
        <v/>
      </c>
      <c r="D1900" s="10" t="str">
        <f t="shared" ca="1" si="150"/>
        <v/>
      </c>
      <c r="E1900" s="10" t="str">
        <f t="shared" ca="1" si="150"/>
        <v/>
      </c>
      <c r="F1900" s="10" t="str">
        <f t="shared" ca="1" si="149"/>
        <v/>
      </c>
      <c r="G1900" s="10" t="str">
        <f ca="1">IFERROR(OFFSET(INDIRECT($B$1&amp;"!"&amp;$B$2),$C1900,-COLUMN(INDIRECT($B$1&amp;"!"&amp;$B$2))+MATCH(G$4,results!$4:$4,0),1,1),"")</f>
        <v/>
      </c>
      <c r="H1900" s="10" t="str">
        <f ca="1">IFERROR(-VALUE(OFFSET(INDIRECT($B$1&amp;"!"&amp;$B$2),$C1900,-COLUMN(INDIRECT($B$1&amp;"!"&amp;$B$2))+MATCH(H$4,results!$4:$4,0),1,1)),"")</f>
        <v/>
      </c>
    </row>
    <row r="1901" spans="1:8" x14ac:dyDescent="0.4">
      <c r="A1901" s="7">
        <f t="shared" si="145"/>
        <v>1896</v>
      </c>
      <c r="B1901" s="7" t="str">
        <f t="shared" ca="1" si="146"/>
        <v/>
      </c>
      <c r="C1901" s="7" t="str">
        <f t="shared" ca="1" si="147"/>
        <v/>
      </c>
      <c r="D1901" s="10" t="str">
        <f t="shared" ca="1" si="150"/>
        <v/>
      </c>
      <c r="E1901" s="10" t="str">
        <f t="shared" ca="1" si="150"/>
        <v/>
      </c>
      <c r="F1901" s="10" t="str">
        <f t="shared" ca="1" si="149"/>
        <v/>
      </c>
      <c r="G1901" s="10" t="str">
        <f ca="1">IFERROR(OFFSET(INDIRECT($B$1&amp;"!"&amp;$B$2),$C1901,-COLUMN(INDIRECT($B$1&amp;"!"&amp;$B$2))+MATCH(G$4,results!$4:$4,0),1,1),"")</f>
        <v/>
      </c>
      <c r="H1901" s="10" t="str">
        <f ca="1">IFERROR(-VALUE(OFFSET(INDIRECT($B$1&amp;"!"&amp;$B$2),$C1901,-COLUMN(INDIRECT($B$1&amp;"!"&amp;$B$2))+MATCH(H$4,results!$4:$4,0),1,1)),"")</f>
        <v/>
      </c>
    </row>
    <row r="1902" spans="1:8" x14ac:dyDescent="0.4">
      <c r="A1902" s="7">
        <f t="shared" si="145"/>
        <v>1897</v>
      </c>
      <c r="B1902" s="7" t="str">
        <f t="shared" ca="1" si="146"/>
        <v/>
      </c>
      <c r="C1902" s="7" t="str">
        <f t="shared" ca="1" si="147"/>
        <v/>
      </c>
      <c r="D1902" s="10" t="str">
        <f t="shared" ca="1" si="150"/>
        <v/>
      </c>
      <c r="E1902" s="10" t="str">
        <f t="shared" ca="1" si="150"/>
        <v/>
      </c>
      <c r="F1902" s="10" t="str">
        <f t="shared" ca="1" si="149"/>
        <v/>
      </c>
      <c r="G1902" s="10" t="str">
        <f ca="1">IFERROR(OFFSET(INDIRECT($B$1&amp;"!"&amp;$B$2),$C1902,-COLUMN(INDIRECT($B$1&amp;"!"&amp;$B$2))+MATCH(G$4,results!$4:$4,0),1,1),"")</f>
        <v/>
      </c>
      <c r="H1902" s="10" t="str">
        <f ca="1">IFERROR(-VALUE(OFFSET(INDIRECT($B$1&amp;"!"&amp;$B$2),$C1902,-COLUMN(INDIRECT($B$1&amp;"!"&amp;$B$2))+MATCH(H$4,results!$4:$4,0),1,1)),"")</f>
        <v/>
      </c>
    </row>
    <row r="1903" spans="1:8" x14ac:dyDescent="0.4">
      <c r="A1903" s="7">
        <f t="shared" si="145"/>
        <v>1898</v>
      </c>
      <c r="B1903" s="7" t="str">
        <f t="shared" ca="1" si="146"/>
        <v/>
      </c>
      <c r="C1903" s="7" t="str">
        <f t="shared" ca="1" si="147"/>
        <v/>
      </c>
      <c r="D1903" s="10" t="str">
        <f t="shared" ca="1" si="150"/>
        <v/>
      </c>
      <c r="E1903" s="10" t="str">
        <f t="shared" ca="1" si="150"/>
        <v/>
      </c>
      <c r="F1903" s="10" t="str">
        <f t="shared" ca="1" si="149"/>
        <v/>
      </c>
      <c r="G1903" s="10" t="str">
        <f ca="1">IFERROR(OFFSET(INDIRECT($B$1&amp;"!"&amp;$B$2),$C1903,-COLUMN(INDIRECT($B$1&amp;"!"&amp;$B$2))+MATCH(G$4,results!$4:$4,0),1,1),"")</f>
        <v/>
      </c>
      <c r="H1903" s="10" t="str">
        <f ca="1">IFERROR(-VALUE(OFFSET(INDIRECT($B$1&amp;"!"&amp;$B$2),$C1903,-COLUMN(INDIRECT($B$1&amp;"!"&amp;$B$2))+MATCH(H$4,results!$4:$4,0),1,1)),"")</f>
        <v/>
      </c>
    </row>
    <row r="1904" spans="1:8" x14ac:dyDescent="0.4">
      <c r="A1904" s="7">
        <f t="shared" si="145"/>
        <v>1899</v>
      </c>
      <c r="B1904" s="7" t="str">
        <f t="shared" ca="1" si="146"/>
        <v/>
      </c>
      <c r="C1904" s="7" t="str">
        <f t="shared" ca="1" si="147"/>
        <v/>
      </c>
      <c r="D1904" s="10" t="str">
        <f t="shared" ca="1" si="150"/>
        <v/>
      </c>
      <c r="E1904" s="10" t="str">
        <f t="shared" ca="1" si="150"/>
        <v/>
      </c>
      <c r="F1904" s="10" t="str">
        <f t="shared" ca="1" si="149"/>
        <v/>
      </c>
      <c r="G1904" s="10" t="str">
        <f ca="1">IFERROR(OFFSET(INDIRECT($B$1&amp;"!"&amp;$B$2),$C1904,-COLUMN(INDIRECT($B$1&amp;"!"&amp;$B$2))+MATCH(G$4,results!$4:$4,0),1,1),"")</f>
        <v/>
      </c>
      <c r="H1904" s="10" t="str">
        <f ca="1">IFERROR(-VALUE(OFFSET(INDIRECT($B$1&amp;"!"&amp;$B$2),$C1904,-COLUMN(INDIRECT($B$1&amp;"!"&amp;$B$2))+MATCH(H$4,results!$4:$4,0),1,1)),"")</f>
        <v/>
      </c>
    </row>
    <row r="1905" spans="1:8" x14ac:dyDescent="0.4">
      <c r="A1905" s="7">
        <f t="shared" si="145"/>
        <v>1900</v>
      </c>
      <c r="B1905" s="7" t="str">
        <f t="shared" ca="1" si="146"/>
        <v/>
      </c>
      <c r="C1905" s="7" t="str">
        <f t="shared" ca="1" si="147"/>
        <v/>
      </c>
      <c r="D1905" s="10" t="str">
        <f t="shared" ca="1" si="150"/>
        <v/>
      </c>
      <c r="E1905" s="10" t="str">
        <f t="shared" ca="1" si="150"/>
        <v/>
      </c>
      <c r="F1905" s="10" t="str">
        <f t="shared" ca="1" si="149"/>
        <v/>
      </c>
      <c r="G1905" s="10" t="str">
        <f ca="1">IFERROR(OFFSET(INDIRECT($B$1&amp;"!"&amp;$B$2),$C1905,-COLUMN(INDIRECT($B$1&amp;"!"&amp;$B$2))+MATCH(G$4,results!$4:$4,0),1,1),"")</f>
        <v/>
      </c>
      <c r="H1905" s="10" t="str">
        <f ca="1">IFERROR(-VALUE(OFFSET(INDIRECT($B$1&amp;"!"&amp;$B$2),$C1905,-COLUMN(INDIRECT($B$1&amp;"!"&amp;$B$2))+MATCH(H$4,results!$4:$4,0),1,1)),"")</f>
        <v/>
      </c>
    </row>
    <row r="1906" spans="1:8" x14ac:dyDescent="0.4">
      <c r="A1906" s="7">
        <f t="shared" si="145"/>
        <v>1901</v>
      </c>
      <c r="B1906" s="7" t="str">
        <f t="shared" ca="1" si="146"/>
        <v/>
      </c>
      <c r="C1906" s="7" t="str">
        <f t="shared" ca="1" si="147"/>
        <v/>
      </c>
      <c r="D1906" s="10" t="str">
        <f t="shared" ca="1" si="150"/>
        <v/>
      </c>
      <c r="E1906" s="10" t="str">
        <f t="shared" ca="1" si="150"/>
        <v/>
      </c>
      <c r="F1906" s="10" t="str">
        <f t="shared" ca="1" si="149"/>
        <v/>
      </c>
      <c r="G1906" s="10" t="str">
        <f ca="1">IFERROR(OFFSET(INDIRECT($B$1&amp;"!"&amp;$B$2),$C1906,-COLUMN(INDIRECT($B$1&amp;"!"&amp;$B$2))+MATCH(G$4,results!$4:$4,0),1,1),"")</f>
        <v/>
      </c>
      <c r="H1906" s="10" t="str">
        <f ca="1">IFERROR(-VALUE(OFFSET(INDIRECT($B$1&amp;"!"&amp;$B$2),$C1906,-COLUMN(INDIRECT($B$1&amp;"!"&amp;$B$2))+MATCH(H$4,results!$4:$4,0),1,1)),"")</f>
        <v/>
      </c>
    </row>
    <row r="1907" spans="1:8" x14ac:dyDescent="0.4">
      <c r="A1907" s="7">
        <f t="shared" si="145"/>
        <v>1902</v>
      </c>
      <c r="B1907" s="7" t="str">
        <f t="shared" ca="1" si="146"/>
        <v/>
      </c>
      <c r="C1907" s="7" t="str">
        <f t="shared" ca="1" si="147"/>
        <v/>
      </c>
      <c r="D1907" s="10" t="str">
        <f t="shared" ca="1" si="150"/>
        <v/>
      </c>
      <c r="E1907" s="10" t="str">
        <f t="shared" ca="1" si="150"/>
        <v/>
      </c>
      <c r="F1907" s="10" t="str">
        <f t="shared" ca="1" si="149"/>
        <v/>
      </c>
      <c r="G1907" s="10" t="str">
        <f ca="1">IFERROR(OFFSET(INDIRECT($B$1&amp;"!"&amp;$B$2),$C1907,-COLUMN(INDIRECT($B$1&amp;"!"&amp;$B$2))+MATCH(G$4,results!$4:$4,0),1,1),"")</f>
        <v/>
      </c>
      <c r="H1907" s="10" t="str">
        <f ca="1">IFERROR(-VALUE(OFFSET(INDIRECT($B$1&amp;"!"&amp;$B$2),$C1907,-COLUMN(INDIRECT($B$1&amp;"!"&amp;$B$2))+MATCH(H$4,results!$4:$4,0),1,1)),"")</f>
        <v/>
      </c>
    </row>
    <row r="1908" spans="1:8" x14ac:dyDescent="0.4">
      <c r="A1908" s="7">
        <f t="shared" si="145"/>
        <v>1903</v>
      </c>
      <c r="B1908" s="7" t="str">
        <f t="shared" ca="1" si="146"/>
        <v/>
      </c>
      <c r="C1908" s="7" t="str">
        <f t="shared" ca="1" si="147"/>
        <v/>
      </c>
      <c r="D1908" s="10" t="str">
        <f t="shared" ca="1" si="150"/>
        <v/>
      </c>
      <c r="E1908" s="10" t="str">
        <f t="shared" ca="1" si="150"/>
        <v/>
      </c>
      <c r="F1908" s="10" t="str">
        <f t="shared" ca="1" si="149"/>
        <v/>
      </c>
      <c r="G1908" s="10" t="str">
        <f ca="1">IFERROR(OFFSET(INDIRECT($B$1&amp;"!"&amp;$B$2),$C1908,-COLUMN(INDIRECT($B$1&amp;"!"&amp;$B$2))+MATCH(G$4,results!$4:$4,0),1,1),"")</f>
        <v/>
      </c>
      <c r="H1908" s="10" t="str">
        <f ca="1">IFERROR(-VALUE(OFFSET(INDIRECT($B$1&amp;"!"&amp;$B$2),$C1908,-COLUMN(INDIRECT($B$1&amp;"!"&amp;$B$2))+MATCH(H$4,results!$4:$4,0),1,1)),"")</f>
        <v/>
      </c>
    </row>
    <row r="1909" spans="1:8" x14ac:dyDescent="0.4">
      <c r="A1909" s="7">
        <f t="shared" si="145"/>
        <v>1904</v>
      </c>
      <c r="B1909" s="7" t="str">
        <f t="shared" ca="1" si="146"/>
        <v/>
      </c>
      <c r="C1909" s="7" t="str">
        <f t="shared" ca="1" si="147"/>
        <v/>
      </c>
      <c r="D1909" s="10" t="str">
        <f t="shared" ca="1" si="150"/>
        <v/>
      </c>
      <c r="E1909" s="10" t="str">
        <f t="shared" ca="1" si="150"/>
        <v/>
      </c>
      <c r="F1909" s="10" t="str">
        <f t="shared" ca="1" si="149"/>
        <v/>
      </c>
      <c r="G1909" s="10" t="str">
        <f ca="1">IFERROR(OFFSET(INDIRECT($B$1&amp;"!"&amp;$B$2),$C1909,-COLUMN(INDIRECT($B$1&amp;"!"&amp;$B$2))+MATCH(G$4,results!$4:$4,0),1,1),"")</f>
        <v/>
      </c>
      <c r="H1909" s="10" t="str">
        <f ca="1">IFERROR(-VALUE(OFFSET(INDIRECT($B$1&amp;"!"&amp;$B$2),$C1909,-COLUMN(INDIRECT($B$1&amp;"!"&amp;$B$2))+MATCH(H$4,results!$4:$4,0),1,1)),"")</f>
        <v/>
      </c>
    </row>
    <row r="1910" spans="1:8" x14ac:dyDescent="0.4">
      <c r="A1910" s="7">
        <f t="shared" si="145"/>
        <v>1905</v>
      </c>
      <c r="B1910" s="7" t="str">
        <f t="shared" ca="1" si="146"/>
        <v/>
      </c>
      <c r="C1910" s="7" t="str">
        <f t="shared" ca="1" si="147"/>
        <v/>
      </c>
      <c r="D1910" s="10" t="str">
        <f t="shared" ca="1" si="150"/>
        <v/>
      </c>
      <c r="E1910" s="10" t="str">
        <f t="shared" ca="1" si="150"/>
        <v/>
      </c>
      <c r="F1910" s="10" t="str">
        <f t="shared" ca="1" si="149"/>
        <v/>
      </c>
      <c r="G1910" s="10" t="str">
        <f ca="1">IFERROR(OFFSET(INDIRECT($B$1&amp;"!"&amp;$B$2),$C1910,-COLUMN(INDIRECT($B$1&amp;"!"&amp;$B$2))+MATCH(G$4,results!$4:$4,0),1,1),"")</f>
        <v/>
      </c>
      <c r="H1910" s="10" t="str">
        <f ca="1">IFERROR(-VALUE(OFFSET(INDIRECT($B$1&amp;"!"&amp;$B$2),$C1910,-COLUMN(INDIRECT($B$1&amp;"!"&amp;$B$2))+MATCH(H$4,results!$4:$4,0),1,1)),"")</f>
        <v/>
      </c>
    </row>
    <row r="1911" spans="1:8" x14ac:dyDescent="0.4">
      <c r="A1911" s="7">
        <f t="shared" si="145"/>
        <v>1906</v>
      </c>
      <c r="B1911" s="7" t="str">
        <f t="shared" ca="1" si="146"/>
        <v/>
      </c>
      <c r="C1911" s="7" t="str">
        <f t="shared" ca="1" si="147"/>
        <v/>
      </c>
      <c r="D1911" s="10" t="str">
        <f t="shared" ca="1" si="150"/>
        <v/>
      </c>
      <c r="E1911" s="10" t="str">
        <f t="shared" ca="1" si="150"/>
        <v/>
      </c>
      <c r="F1911" s="10" t="str">
        <f t="shared" ca="1" si="149"/>
        <v/>
      </c>
      <c r="G1911" s="10" t="str">
        <f ca="1">IFERROR(OFFSET(INDIRECT($B$1&amp;"!"&amp;$B$2),$C1911,-COLUMN(INDIRECT($B$1&amp;"!"&amp;$B$2))+MATCH(G$4,results!$4:$4,0),1,1),"")</f>
        <v/>
      </c>
      <c r="H1911" s="10" t="str">
        <f ca="1">IFERROR(-VALUE(OFFSET(INDIRECT($B$1&amp;"!"&amp;$B$2),$C1911,-COLUMN(INDIRECT($B$1&amp;"!"&amp;$B$2))+MATCH(H$4,results!$4:$4,0),1,1)),"")</f>
        <v/>
      </c>
    </row>
    <row r="1912" spans="1:8" x14ac:dyDescent="0.4">
      <c r="A1912" s="7">
        <f t="shared" si="145"/>
        <v>1907</v>
      </c>
      <c r="B1912" s="7" t="str">
        <f t="shared" ca="1" si="146"/>
        <v/>
      </c>
      <c r="C1912" s="7" t="str">
        <f t="shared" ca="1" si="147"/>
        <v/>
      </c>
      <c r="D1912" s="10" t="str">
        <f t="shared" ca="1" si="150"/>
        <v/>
      </c>
      <c r="E1912" s="10" t="str">
        <f t="shared" ca="1" si="150"/>
        <v/>
      </c>
      <c r="F1912" s="10" t="str">
        <f t="shared" ca="1" si="149"/>
        <v/>
      </c>
      <c r="G1912" s="10" t="str">
        <f ca="1">IFERROR(OFFSET(INDIRECT($B$1&amp;"!"&amp;$B$2),$C1912,-COLUMN(INDIRECT($B$1&amp;"!"&amp;$B$2))+MATCH(G$4,results!$4:$4,0),1,1),"")</f>
        <v/>
      </c>
      <c r="H1912" s="10" t="str">
        <f ca="1">IFERROR(-VALUE(OFFSET(INDIRECT($B$1&amp;"!"&amp;$B$2),$C1912,-COLUMN(INDIRECT($B$1&amp;"!"&amp;$B$2))+MATCH(H$4,results!$4:$4,0),1,1)),"")</f>
        <v/>
      </c>
    </row>
    <row r="1913" spans="1:8" x14ac:dyDescent="0.4">
      <c r="A1913" s="7">
        <f t="shared" si="145"/>
        <v>1908</v>
      </c>
      <c r="B1913" s="7" t="str">
        <f t="shared" ca="1" si="146"/>
        <v/>
      </c>
      <c r="C1913" s="7" t="str">
        <f t="shared" ca="1" si="147"/>
        <v/>
      </c>
      <c r="D1913" s="10" t="str">
        <f t="shared" ca="1" si="150"/>
        <v/>
      </c>
      <c r="E1913" s="10" t="str">
        <f t="shared" ca="1" si="150"/>
        <v/>
      </c>
      <c r="F1913" s="10" t="str">
        <f t="shared" ca="1" si="149"/>
        <v/>
      </c>
      <c r="G1913" s="10" t="str">
        <f ca="1">IFERROR(OFFSET(INDIRECT($B$1&amp;"!"&amp;$B$2),$C1913,-COLUMN(INDIRECT($B$1&amp;"!"&amp;$B$2))+MATCH(G$4,results!$4:$4,0),1,1),"")</f>
        <v/>
      </c>
      <c r="H1913" s="10" t="str">
        <f ca="1">IFERROR(-VALUE(OFFSET(INDIRECT($B$1&amp;"!"&amp;$B$2),$C1913,-COLUMN(INDIRECT($B$1&amp;"!"&amp;$B$2))+MATCH(H$4,results!$4:$4,0),1,1)),"")</f>
        <v/>
      </c>
    </row>
    <row r="1914" spans="1:8" x14ac:dyDescent="0.4">
      <c r="A1914" s="7">
        <f t="shared" si="145"/>
        <v>1909</v>
      </c>
      <c r="B1914" s="7" t="str">
        <f t="shared" ca="1" si="146"/>
        <v/>
      </c>
      <c r="C1914" s="7" t="str">
        <f t="shared" ca="1" si="147"/>
        <v/>
      </c>
      <c r="D1914" s="10" t="str">
        <f t="shared" ca="1" si="150"/>
        <v/>
      </c>
      <c r="E1914" s="10" t="str">
        <f t="shared" ca="1" si="150"/>
        <v/>
      </c>
      <c r="F1914" s="10" t="str">
        <f t="shared" ca="1" si="149"/>
        <v/>
      </c>
      <c r="G1914" s="10" t="str">
        <f ca="1">IFERROR(OFFSET(INDIRECT($B$1&amp;"!"&amp;$B$2),$C1914,-COLUMN(INDIRECT($B$1&amp;"!"&amp;$B$2))+MATCH(G$4,results!$4:$4,0),1,1),"")</f>
        <v/>
      </c>
      <c r="H1914" s="10" t="str">
        <f ca="1">IFERROR(-VALUE(OFFSET(INDIRECT($B$1&amp;"!"&amp;$B$2),$C1914,-COLUMN(INDIRECT($B$1&amp;"!"&amp;$B$2))+MATCH(H$4,results!$4:$4,0),1,1)),"")</f>
        <v/>
      </c>
    </row>
    <row r="1915" spans="1:8" x14ac:dyDescent="0.4">
      <c r="A1915" s="7">
        <f t="shared" si="145"/>
        <v>1910</v>
      </c>
      <c r="B1915" s="7" t="str">
        <f t="shared" ca="1" si="146"/>
        <v/>
      </c>
      <c r="C1915" s="7" t="str">
        <f t="shared" ca="1" si="147"/>
        <v/>
      </c>
      <c r="D1915" s="10" t="str">
        <f t="shared" ca="1" si="150"/>
        <v/>
      </c>
      <c r="E1915" s="10" t="str">
        <f t="shared" ca="1" si="150"/>
        <v/>
      </c>
      <c r="F1915" s="10" t="str">
        <f t="shared" ca="1" si="149"/>
        <v/>
      </c>
      <c r="G1915" s="10" t="str">
        <f ca="1">IFERROR(OFFSET(INDIRECT($B$1&amp;"!"&amp;$B$2),$C1915,-COLUMN(INDIRECT($B$1&amp;"!"&amp;$B$2))+MATCH(G$4,results!$4:$4,0),1,1),"")</f>
        <v/>
      </c>
      <c r="H1915" s="10" t="str">
        <f ca="1">IFERROR(-VALUE(OFFSET(INDIRECT($B$1&amp;"!"&amp;$B$2),$C1915,-COLUMN(INDIRECT($B$1&amp;"!"&amp;$B$2))+MATCH(H$4,results!$4:$4,0),1,1)),"")</f>
        <v/>
      </c>
    </row>
    <row r="1916" spans="1:8" x14ac:dyDescent="0.4">
      <c r="A1916" s="7">
        <f t="shared" si="145"/>
        <v>1911</v>
      </c>
      <c r="B1916" s="7" t="str">
        <f t="shared" ca="1" si="146"/>
        <v/>
      </c>
      <c r="C1916" s="7" t="str">
        <f t="shared" ca="1" si="147"/>
        <v/>
      </c>
      <c r="D1916" s="10" t="str">
        <f t="shared" ca="1" si="150"/>
        <v/>
      </c>
      <c r="E1916" s="10" t="str">
        <f t="shared" ca="1" si="150"/>
        <v/>
      </c>
      <c r="F1916" s="10" t="str">
        <f t="shared" ca="1" si="149"/>
        <v/>
      </c>
      <c r="G1916" s="10" t="str">
        <f ca="1">IFERROR(OFFSET(INDIRECT($B$1&amp;"!"&amp;$B$2),$C1916,-COLUMN(INDIRECT($B$1&amp;"!"&amp;$B$2))+MATCH(G$4,results!$4:$4,0),1,1),"")</f>
        <v/>
      </c>
      <c r="H1916" s="10" t="str">
        <f ca="1">IFERROR(-VALUE(OFFSET(INDIRECT($B$1&amp;"!"&amp;$B$2),$C1916,-COLUMN(INDIRECT($B$1&amp;"!"&amp;$B$2))+MATCH(H$4,results!$4:$4,0),1,1)),"")</f>
        <v/>
      </c>
    </row>
    <row r="1917" spans="1:8" x14ac:dyDescent="0.4">
      <c r="A1917" s="7">
        <f t="shared" si="145"/>
        <v>1912</v>
      </c>
      <c r="B1917" s="7" t="str">
        <f t="shared" ca="1" si="146"/>
        <v/>
      </c>
      <c r="C1917" s="7" t="str">
        <f t="shared" ca="1" si="147"/>
        <v/>
      </c>
      <c r="D1917" s="10" t="str">
        <f t="shared" ca="1" si="150"/>
        <v/>
      </c>
      <c r="E1917" s="10" t="str">
        <f t="shared" ca="1" si="150"/>
        <v/>
      </c>
      <c r="F1917" s="10" t="str">
        <f t="shared" ca="1" si="149"/>
        <v/>
      </c>
      <c r="G1917" s="10" t="str">
        <f ca="1">IFERROR(OFFSET(INDIRECT($B$1&amp;"!"&amp;$B$2),$C1917,-COLUMN(INDIRECT($B$1&amp;"!"&amp;$B$2))+MATCH(G$4,results!$4:$4,0),1,1),"")</f>
        <v/>
      </c>
      <c r="H1917" s="10" t="str">
        <f ca="1">IFERROR(-VALUE(OFFSET(INDIRECT($B$1&amp;"!"&amp;$B$2),$C1917,-COLUMN(INDIRECT($B$1&amp;"!"&amp;$B$2))+MATCH(H$4,results!$4:$4,0),1,1)),"")</f>
        <v/>
      </c>
    </row>
    <row r="1918" spans="1:8" x14ac:dyDescent="0.4">
      <c r="A1918" s="7">
        <f t="shared" si="145"/>
        <v>1913</v>
      </c>
      <c r="B1918" s="7" t="str">
        <f t="shared" ca="1" si="146"/>
        <v/>
      </c>
      <c r="C1918" s="7" t="str">
        <f t="shared" ca="1" si="147"/>
        <v/>
      </c>
      <c r="D1918" s="10" t="str">
        <f t="shared" ca="1" si="150"/>
        <v/>
      </c>
      <c r="E1918" s="10" t="str">
        <f t="shared" ca="1" si="150"/>
        <v/>
      </c>
      <c r="F1918" s="10" t="str">
        <f t="shared" ca="1" si="149"/>
        <v/>
      </c>
      <c r="G1918" s="10" t="str">
        <f ca="1">IFERROR(OFFSET(INDIRECT($B$1&amp;"!"&amp;$B$2),$C1918,-COLUMN(INDIRECT($B$1&amp;"!"&amp;$B$2))+MATCH(G$4,results!$4:$4,0),1,1),"")</f>
        <v/>
      </c>
      <c r="H1918" s="10" t="str">
        <f ca="1">IFERROR(-VALUE(OFFSET(INDIRECT($B$1&amp;"!"&amp;$B$2),$C1918,-COLUMN(INDIRECT($B$1&amp;"!"&amp;$B$2))+MATCH(H$4,results!$4:$4,0),1,1)),"")</f>
        <v/>
      </c>
    </row>
    <row r="1919" spans="1:8" x14ac:dyDescent="0.4">
      <c r="A1919" s="7">
        <f t="shared" si="145"/>
        <v>1914</v>
      </c>
      <c r="B1919" s="7" t="str">
        <f t="shared" ca="1" si="146"/>
        <v/>
      </c>
      <c r="C1919" s="7" t="str">
        <f t="shared" ca="1" si="147"/>
        <v/>
      </c>
      <c r="D1919" s="10" t="str">
        <f t="shared" ca="1" si="150"/>
        <v/>
      </c>
      <c r="E1919" s="10" t="str">
        <f t="shared" ca="1" si="150"/>
        <v/>
      </c>
      <c r="F1919" s="10" t="str">
        <f t="shared" ca="1" si="149"/>
        <v/>
      </c>
      <c r="G1919" s="10" t="str">
        <f ca="1">IFERROR(OFFSET(INDIRECT($B$1&amp;"!"&amp;$B$2),$C1919,-COLUMN(INDIRECT($B$1&amp;"!"&amp;$B$2))+MATCH(G$4,results!$4:$4,0),1,1),"")</f>
        <v/>
      </c>
      <c r="H1919" s="10" t="str">
        <f ca="1">IFERROR(-VALUE(OFFSET(INDIRECT($B$1&amp;"!"&amp;$B$2),$C1919,-COLUMN(INDIRECT($B$1&amp;"!"&amp;$B$2))+MATCH(H$4,results!$4:$4,0),1,1)),"")</f>
        <v/>
      </c>
    </row>
    <row r="1920" spans="1:8" x14ac:dyDescent="0.4">
      <c r="A1920" s="7">
        <f t="shared" si="145"/>
        <v>1915</v>
      </c>
      <c r="B1920" s="7" t="str">
        <f t="shared" ca="1" si="146"/>
        <v/>
      </c>
      <c r="C1920" s="7" t="str">
        <f t="shared" ca="1" si="147"/>
        <v/>
      </c>
      <c r="D1920" s="10" t="str">
        <f t="shared" ca="1" si="150"/>
        <v/>
      </c>
      <c r="E1920" s="10" t="str">
        <f t="shared" ca="1" si="150"/>
        <v/>
      </c>
      <c r="F1920" s="10" t="str">
        <f t="shared" ca="1" si="149"/>
        <v/>
      </c>
      <c r="G1920" s="10" t="str">
        <f ca="1">IFERROR(OFFSET(INDIRECT($B$1&amp;"!"&amp;$B$2),$C1920,-COLUMN(INDIRECT($B$1&amp;"!"&amp;$B$2))+MATCH(G$4,results!$4:$4,0),1,1),"")</f>
        <v/>
      </c>
      <c r="H1920" s="10" t="str">
        <f ca="1">IFERROR(-VALUE(OFFSET(INDIRECT($B$1&amp;"!"&amp;$B$2),$C1920,-COLUMN(INDIRECT($B$1&amp;"!"&amp;$B$2))+MATCH(H$4,results!$4:$4,0),1,1)),"")</f>
        <v/>
      </c>
    </row>
    <row r="1921" spans="1:8" x14ac:dyDescent="0.4">
      <c r="A1921" s="7">
        <f t="shared" si="145"/>
        <v>1916</v>
      </c>
      <c r="B1921" s="7" t="str">
        <f t="shared" ca="1" si="146"/>
        <v/>
      </c>
      <c r="C1921" s="7" t="str">
        <f t="shared" ca="1" si="147"/>
        <v/>
      </c>
      <c r="D1921" s="10" t="str">
        <f t="shared" ca="1" si="150"/>
        <v/>
      </c>
      <c r="E1921" s="10" t="str">
        <f t="shared" ca="1" si="150"/>
        <v/>
      </c>
      <c r="F1921" s="10" t="str">
        <f t="shared" ca="1" si="149"/>
        <v/>
      </c>
      <c r="G1921" s="10" t="str">
        <f ca="1">IFERROR(OFFSET(INDIRECT($B$1&amp;"!"&amp;$B$2),$C1921,-COLUMN(INDIRECT($B$1&amp;"!"&amp;$B$2))+MATCH(G$4,results!$4:$4,0),1,1),"")</f>
        <v/>
      </c>
      <c r="H1921" s="10" t="str">
        <f ca="1">IFERROR(-VALUE(OFFSET(INDIRECT($B$1&amp;"!"&amp;$B$2),$C1921,-COLUMN(INDIRECT($B$1&amp;"!"&amp;$B$2))+MATCH(H$4,results!$4:$4,0),1,1)),"")</f>
        <v/>
      </c>
    </row>
    <row r="1922" spans="1:8" x14ac:dyDescent="0.4">
      <c r="A1922" s="7">
        <f t="shared" si="145"/>
        <v>1917</v>
      </c>
      <c r="B1922" s="7" t="str">
        <f t="shared" ca="1" si="146"/>
        <v/>
      </c>
      <c r="C1922" s="7" t="str">
        <f t="shared" ca="1" si="147"/>
        <v/>
      </c>
      <c r="D1922" s="10" t="str">
        <f t="shared" ca="1" si="150"/>
        <v/>
      </c>
      <c r="E1922" s="10" t="str">
        <f t="shared" ca="1" si="150"/>
        <v/>
      </c>
      <c r="F1922" s="10" t="str">
        <f t="shared" ca="1" si="149"/>
        <v/>
      </c>
      <c r="G1922" s="10" t="str">
        <f ca="1">IFERROR(OFFSET(INDIRECT($B$1&amp;"!"&amp;$B$2),$C1922,-COLUMN(INDIRECT($B$1&amp;"!"&amp;$B$2))+MATCH(G$4,results!$4:$4,0),1,1),"")</f>
        <v/>
      </c>
      <c r="H1922" s="10" t="str">
        <f ca="1">IFERROR(-VALUE(OFFSET(INDIRECT($B$1&amp;"!"&amp;$B$2),$C1922,-COLUMN(INDIRECT($B$1&amp;"!"&amp;$B$2))+MATCH(H$4,results!$4:$4,0),1,1)),"")</f>
        <v/>
      </c>
    </row>
    <row r="1923" spans="1:8" x14ac:dyDescent="0.4">
      <c r="A1923" s="7">
        <f t="shared" si="145"/>
        <v>1918</v>
      </c>
      <c r="B1923" s="7" t="str">
        <f t="shared" ca="1" si="146"/>
        <v/>
      </c>
      <c r="C1923" s="7" t="str">
        <f t="shared" ca="1" si="147"/>
        <v/>
      </c>
      <c r="D1923" s="10" t="str">
        <f t="shared" ca="1" si="150"/>
        <v/>
      </c>
      <c r="E1923" s="10" t="str">
        <f t="shared" ca="1" si="150"/>
        <v/>
      </c>
      <c r="F1923" s="10" t="str">
        <f t="shared" ca="1" si="149"/>
        <v/>
      </c>
      <c r="G1923" s="10" t="str">
        <f ca="1">IFERROR(OFFSET(INDIRECT($B$1&amp;"!"&amp;$B$2),$C1923,-COLUMN(INDIRECT($B$1&amp;"!"&amp;$B$2))+MATCH(G$4,results!$4:$4,0),1,1),"")</f>
        <v/>
      </c>
      <c r="H1923" s="10" t="str">
        <f ca="1">IFERROR(-VALUE(OFFSET(INDIRECT($B$1&amp;"!"&amp;$B$2),$C1923,-COLUMN(INDIRECT($B$1&amp;"!"&amp;$B$2))+MATCH(H$4,results!$4:$4,0),1,1)),"")</f>
        <v/>
      </c>
    </row>
    <row r="1924" spans="1:8" x14ac:dyDescent="0.4">
      <c r="A1924" s="7">
        <f t="shared" si="145"/>
        <v>1919</v>
      </c>
      <c r="B1924" s="7" t="str">
        <f t="shared" ca="1" si="146"/>
        <v/>
      </c>
      <c r="C1924" s="7" t="str">
        <f t="shared" ca="1" si="147"/>
        <v/>
      </c>
      <c r="D1924" s="10" t="str">
        <f t="shared" ca="1" si="150"/>
        <v/>
      </c>
      <c r="E1924" s="10" t="str">
        <f t="shared" ca="1" si="150"/>
        <v/>
      </c>
      <c r="F1924" s="10" t="str">
        <f t="shared" ca="1" si="149"/>
        <v/>
      </c>
      <c r="G1924" s="10" t="str">
        <f ca="1">IFERROR(OFFSET(INDIRECT($B$1&amp;"!"&amp;$B$2),$C1924,-COLUMN(INDIRECT($B$1&amp;"!"&amp;$B$2))+MATCH(G$4,results!$4:$4,0),1,1),"")</f>
        <v/>
      </c>
      <c r="H1924" s="10" t="str">
        <f ca="1">IFERROR(-VALUE(OFFSET(INDIRECT($B$1&amp;"!"&amp;$B$2),$C1924,-COLUMN(INDIRECT($B$1&amp;"!"&amp;$B$2))+MATCH(H$4,results!$4:$4,0),1,1)),"")</f>
        <v/>
      </c>
    </row>
    <row r="1925" spans="1:8" x14ac:dyDescent="0.4">
      <c r="A1925" s="7">
        <f t="shared" si="145"/>
        <v>1920</v>
      </c>
      <c r="B1925" s="7" t="str">
        <f t="shared" ca="1" si="146"/>
        <v/>
      </c>
      <c r="C1925" s="7" t="str">
        <f t="shared" ca="1" si="147"/>
        <v/>
      </c>
      <c r="D1925" s="10" t="str">
        <f t="shared" ca="1" si="150"/>
        <v/>
      </c>
      <c r="E1925" s="10" t="str">
        <f t="shared" ca="1" si="150"/>
        <v/>
      </c>
      <c r="F1925" s="10" t="str">
        <f t="shared" ca="1" si="149"/>
        <v/>
      </c>
      <c r="G1925" s="10" t="str">
        <f ca="1">IFERROR(OFFSET(INDIRECT($B$1&amp;"!"&amp;$B$2),$C1925,-COLUMN(INDIRECT($B$1&amp;"!"&amp;$B$2))+MATCH(G$4,results!$4:$4,0),1,1),"")</f>
        <v/>
      </c>
      <c r="H1925" s="10" t="str">
        <f ca="1">IFERROR(-VALUE(OFFSET(INDIRECT($B$1&amp;"!"&amp;$B$2),$C1925,-COLUMN(INDIRECT($B$1&amp;"!"&amp;$B$2))+MATCH(H$4,results!$4:$4,0),1,1)),"")</f>
        <v/>
      </c>
    </row>
    <row r="1926" spans="1:8" x14ac:dyDescent="0.4">
      <c r="A1926" s="7">
        <f t="shared" si="145"/>
        <v>1921</v>
      </c>
      <c r="B1926" s="7" t="str">
        <f t="shared" ca="1" si="146"/>
        <v/>
      </c>
      <c r="C1926" s="7" t="str">
        <f t="shared" ca="1" si="147"/>
        <v/>
      </c>
      <c r="D1926" s="10" t="str">
        <f t="shared" ca="1" si="150"/>
        <v/>
      </c>
      <c r="E1926" s="10" t="str">
        <f t="shared" ca="1" si="150"/>
        <v/>
      </c>
      <c r="F1926" s="10" t="str">
        <f t="shared" ca="1" si="149"/>
        <v/>
      </c>
      <c r="G1926" s="10" t="str">
        <f ca="1">IFERROR(OFFSET(INDIRECT($B$1&amp;"!"&amp;$B$2),$C1926,-COLUMN(INDIRECT($B$1&amp;"!"&amp;$B$2))+MATCH(G$4,results!$4:$4,0),1,1),"")</f>
        <v/>
      </c>
      <c r="H1926" s="10" t="str">
        <f ca="1">IFERROR(-VALUE(OFFSET(INDIRECT($B$1&amp;"!"&amp;$B$2),$C1926,-COLUMN(INDIRECT($B$1&amp;"!"&amp;$B$2))+MATCH(H$4,results!$4:$4,0),1,1)),"")</f>
        <v/>
      </c>
    </row>
    <row r="1927" spans="1:8" x14ac:dyDescent="0.4">
      <c r="A1927" s="7">
        <f t="shared" ref="A1927:A1990" si="151">IFERROR(A1926+1,1)</f>
        <v>1922</v>
      </c>
      <c r="B1927" s="7" t="str">
        <f t="shared" ref="B1927:B1990" ca="1" si="152">IF($A1927&gt;=B$4*$B$3-1,"",MOD($A1927-1,$B$4)*2)</f>
        <v/>
      </c>
      <c r="C1927" s="7" t="str">
        <f t="shared" ref="C1927:C1990" ca="1" si="153">IF($B1927="","",QUOTIENT($A1927+1,$C$4))</f>
        <v/>
      </c>
      <c r="D1927" s="10" t="str">
        <f t="shared" ref="D1927:E1958" ca="1" si="154">IFERROR(OFFSET(INDIRECT($B$1&amp;"!"&amp;$B$2),$C1927,$B1927+D$4,1,1),"")</f>
        <v/>
      </c>
      <c r="E1927" s="10" t="str">
        <f t="shared" ca="1" si="154"/>
        <v/>
      </c>
      <c r="F1927" s="10" t="str">
        <f t="shared" ref="F1927:F1990" ca="1" si="155">IF(B1927="","",B1927=0)</f>
        <v/>
      </c>
      <c r="G1927" s="10" t="str">
        <f ca="1">IFERROR(OFFSET(INDIRECT($B$1&amp;"!"&amp;$B$2),$C1927,-COLUMN(INDIRECT($B$1&amp;"!"&amp;$B$2))+MATCH(G$4,results!$4:$4,0),1,1),"")</f>
        <v/>
      </c>
      <c r="H1927" s="10" t="str">
        <f ca="1">IFERROR(-VALUE(OFFSET(INDIRECT($B$1&amp;"!"&amp;$B$2),$C1927,-COLUMN(INDIRECT($B$1&amp;"!"&amp;$B$2))+MATCH(H$4,results!$4:$4,0),1,1)),"")</f>
        <v/>
      </c>
    </row>
    <row r="1928" spans="1:8" x14ac:dyDescent="0.4">
      <c r="A1928" s="7">
        <f t="shared" si="151"/>
        <v>1923</v>
      </c>
      <c r="B1928" s="7" t="str">
        <f t="shared" ca="1" si="152"/>
        <v/>
      </c>
      <c r="C1928" s="7" t="str">
        <f t="shared" ca="1" si="153"/>
        <v/>
      </c>
      <c r="D1928" s="10" t="str">
        <f t="shared" ca="1" si="154"/>
        <v/>
      </c>
      <c r="E1928" s="10" t="str">
        <f t="shared" ca="1" si="154"/>
        <v/>
      </c>
      <c r="F1928" s="10" t="str">
        <f t="shared" ca="1" si="155"/>
        <v/>
      </c>
      <c r="G1928" s="10" t="str">
        <f ca="1">IFERROR(OFFSET(INDIRECT($B$1&amp;"!"&amp;$B$2),$C1928,-COLUMN(INDIRECT($B$1&amp;"!"&amp;$B$2))+MATCH(G$4,results!$4:$4,0),1,1),"")</f>
        <v/>
      </c>
      <c r="H1928" s="10" t="str">
        <f ca="1">IFERROR(-VALUE(OFFSET(INDIRECT($B$1&amp;"!"&amp;$B$2),$C1928,-COLUMN(INDIRECT($B$1&amp;"!"&amp;$B$2))+MATCH(H$4,results!$4:$4,0),1,1)),"")</f>
        <v/>
      </c>
    </row>
    <row r="1929" spans="1:8" x14ac:dyDescent="0.4">
      <c r="A1929" s="7">
        <f t="shared" si="151"/>
        <v>1924</v>
      </c>
      <c r="B1929" s="7" t="str">
        <f t="shared" ca="1" si="152"/>
        <v/>
      </c>
      <c r="C1929" s="7" t="str">
        <f t="shared" ca="1" si="153"/>
        <v/>
      </c>
      <c r="D1929" s="10" t="str">
        <f t="shared" ca="1" si="154"/>
        <v/>
      </c>
      <c r="E1929" s="10" t="str">
        <f t="shared" ca="1" si="154"/>
        <v/>
      </c>
      <c r="F1929" s="10" t="str">
        <f t="shared" ca="1" si="155"/>
        <v/>
      </c>
      <c r="G1929" s="10" t="str">
        <f ca="1">IFERROR(OFFSET(INDIRECT($B$1&amp;"!"&amp;$B$2),$C1929,-COLUMN(INDIRECT($B$1&amp;"!"&amp;$B$2))+MATCH(G$4,results!$4:$4,0),1,1),"")</f>
        <v/>
      </c>
      <c r="H1929" s="10" t="str">
        <f ca="1">IFERROR(-VALUE(OFFSET(INDIRECT($B$1&amp;"!"&amp;$B$2),$C1929,-COLUMN(INDIRECT($B$1&amp;"!"&amp;$B$2))+MATCH(H$4,results!$4:$4,0),1,1)),"")</f>
        <v/>
      </c>
    </row>
    <row r="1930" spans="1:8" x14ac:dyDescent="0.4">
      <c r="A1930" s="7">
        <f t="shared" si="151"/>
        <v>1925</v>
      </c>
      <c r="B1930" s="7" t="str">
        <f t="shared" ca="1" si="152"/>
        <v/>
      </c>
      <c r="C1930" s="7" t="str">
        <f t="shared" ca="1" si="153"/>
        <v/>
      </c>
      <c r="D1930" s="10" t="str">
        <f t="shared" ca="1" si="154"/>
        <v/>
      </c>
      <c r="E1930" s="10" t="str">
        <f t="shared" ca="1" si="154"/>
        <v/>
      </c>
      <c r="F1930" s="10" t="str">
        <f t="shared" ca="1" si="155"/>
        <v/>
      </c>
      <c r="G1930" s="10" t="str">
        <f ca="1">IFERROR(OFFSET(INDIRECT($B$1&amp;"!"&amp;$B$2),$C1930,-COLUMN(INDIRECT($B$1&amp;"!"&amp;$B$2))+MATCH(G$4,results!$4:$4,0),1,1),"")</f>
        <v/>
      </c>
      <c r="H1930" s="10" t="str">
        <f ca="1">IFERROR(-VALUE(OFFSET(INDIRECT($B$1&amp;"!"&amp;$B$2),$C1930,-COLUMN(INDIRECT($B$1&amp;"!"&amp;$B$2))+MATCH(H$4,results!$4:$4,0),1,1)),"")</f>
        <v/>
      </c>
    </row>
    <row r="1931" spans="1:8" x14ac:dyDescent="0.4">
      <c r="A1931" s="7">
        <f t="shared" si="151"/>
        <v>1926</v>
      </c>
      <c r="B1931" s="7" t="str">
        <f t="shared" ca="1" si="152"/>
        <v/>
      </c>
      <c r="C1931" s="7" t="str">
        <f t="shared" ca="1" si="153"/>
        <v/>
      </c>
      <c r="D1931" s="10" t="str">
        <f t="shared" ca="1" si="154"/>
        <v/>
      </c>
      <c r="E1931" s="10" t="str">
        <f t="shared" ca="1" si="154"/>
        <v/>
      </c>
      <c r="F1931" s="10" t="str">
        <f t="shared" ca="1" si="155"/>
        <v/>
      </c>
      <c r="G1931" s="10" t="str">
        <f ca="1">IFERROR(OFFSET(INDIRECT($B$1&amp;"!"&amp;$B$2),$C1931,-COLUMN(INDIRECT($B$1&amp;"!"&amp;$B$2))+MATCH(G$4,results!$4:$4,0),1,1),"")</f>
        <v/>
      </c>
      <c r="H1931" s="10" t="str">
        <f ca="1">IFERROR(-VALUE(OFFSET(INDIRECT($B$1&amp;"!"&amp;$B$2),$C1931,-COLUMN(INDIRECT($B$1&amp;"!"&amp;$B$2))+MATCH(H$4,results!$4:$4,0),1,1)),"")</f>
        <v/>
      </c>
    </row>
    <row r="1932" spans="1:8" x14ac:dyDescent="0.4">
      <c r="A1932" s="7">
        <f t="shared" si="151"/>
        <v>1927</v>
      </c>
      <c r="B1932" s="7" t="str">
        <f t="shared" ca="1" si="152"/>
        <v/>
      </c>
      <c r="C1932" s="7" t="str">
        <f t="shared" ca="1" si="153"/>
        <v/>
      </c>
      <c r="D1932" s="10" t="str">
        <f t="shared" ca="1" si="154"/>
        <v/>
      </c>
      <c r="E1932" s="10" t="str">
        <f t="shared" ca="1" si="154"/>
        <v/>
      </c>
      <c r="F1932" s="10" t="str">
        <f t="shared" ca="1" si="155"/>
        <v/>
      </c>
      <c r="G1932" s="10" t="str">
        <f ca="1">IFERROR(OFFSET(INDIRECT($B$1&amp;"!"&amp;$B$2),$C1932,-COLUMN(INDIRECT($B$1&amp;"!"&amp;$B$2))+MATCH(G$4,results!$4:$4,0),1,1),"")</f>
        <v/>
      </c>
      <c r="H1932" s="10" t="str">
        <f ca="1">IFERROR(-VALUE(OFFSET(INDIRECT($B$1&amp;"!"&amp;$B$2),$C1932,-COLUMN(INDIRECT($B$1&amp;"!"&amp;$B$2))+MATCH(H$4,results!$4:$4,0),1,1)),"")</f>
        <v/>
      </c>
    </row>
    <row r="1933" spans="1:8" x14ac:dyDescent="0.4">
      <c r="A1933" s="7">
        <f t="shared" si="151"/>
        <v>1928</v>
      </c>
      <c r="B1933" s="7" t="str">
        <f t="shared" ca="1" si="152"/>
        <v/>
      </c>
      <c r="C1933" s="7" t="str">
        <f t="shared" ca="1" si="153"/>
        <v/>
      </c>
      <c r="D1933" s="10" t="str">
        <f t="shared" ca="1" si="154"/>
        <v/>
      </c>
      <c r="E1933" s="10" t="str">
        <f t="shared" ca="1" si="154"/>
        <v/>
      </c>
      <c r="F1933" s="10" t="str">
        <f t="shared" ca="1" si="155"/>
        <v/>
      </c>
      <c r="G1933" s="10" t="str">
        <f ca="1">IFERROR(OFFSET(INDIRECT($B$1&amp;"!"&amp;$B$2),$C1933,-COLUMN(INDIRECT($B$1&amp;"!"&amp;$B$2))+MATCH(G$4,results!$4:$4,0),1,1),"")</f>
        <v/>
      </c>
      <c r="H1933" s="10" t="str">
        <f ca="1">IFERROR(-VALUE(OFFSET(INDIRECT($B$1&amp;"!"&amp;$B$2),$C1933,-COLUMN(INDIRECT($B$1&amp;"!"&amp;$B$2))+MATCH(H$4,results!$4:$4,0),1,1)),"")</f>
        <v/>
      </c>
    </row>
    <row r="1934" spans="1:8" x14ac:dyDescent="0.4">
      <c r="A1934" s="7">
        <f t="shared" si="151"/>
        <v>1929</v>
      </c>
      <c r="B1934" s="7" t="str">
        <f t="shared" ca="1" si="152"/>
        <v/>
      </c>
      <c r="C1934" s="7" t="str">
        <f t="shared" ca="1" si="153"/>
        <v/>
      </c>
      <c r="D1934" s="10" t="str">
        <f t="shared" ca="1" si="154"/>
        <v/>
      </c>
      <c r="E1934" s="10" t="str">
        <f t="shared" ca="1" si="154"/>
        <v/>
      </c>
      <c r="F1934" s="10" t="str">
        <f t="shared" ca="1" si="155"/>
        <v/>
      </c>
      <c r="G1934" s="10" t="str">
        <f ca="1">IFERROR(OFFSET(INDIRECT($B$1&amp;"!"&amp;$B$2),$C1934,-COLUMN(INDIRECT($B$1&amp;"!"&amp;$B$2))+MATCH(G$4,results!$4:$4,0),1,1),"")</f>
        <v/>
      </c>
      <c r="H1934" s="10" t="str">
        <f ca="1">IFERROR(-VALUE(OFFSET(INDIRECT($B$1&amp;"!"&amp;$B$2),$C1934,-COLUMN(INDIRECT($B$1&amp;"!"&amp;$B$2))+MATCH(H$4,results!$4:$4,0),1,1)),"")</f>
        <v/>
      </c>
    </row>
    <row r="1935" spans="1:8" x14ac:dyDescent="0.4">
      <c r="A1935" s="7">
        <f t="shared" si="151"/>
        <v>1930</v>
      </c>
      <c r="B1935" s="7" t="str">
        <f t="shared" ca="1" si="152"/>
        <v/>
      </c>
      <c r="C1935" s="7" t="str">
        <f t="shared" ca="1" si="153"/>
        <v/>
      </c>
      <c r="D1935" s="10" t="str">
        <f t="shared" ca="1" si="154"/>
        <v/>
      </c>
      <c r="E1935" s="10" t="str">
        <f t="shared" ca="1" si="154"/>
        <v/>
      </c>
      <c r="F1935" s="10" t="str">
        <f t="shared" ca="1" si="155"/>
        <v/>
      </c>
      <c r="G1935" s="10" t="str">
        <f ca="1">IFERROR(OFFSET(INDIRECT($B$1&amp;"!"&amp;$B$2),$C1935,-COLUMN(INDIRECT($B$1&amp;"!"&amp;$B$2))+MATCH(G$4,results!$4:$4,0),1,1),"")</f>
        <v/>
      </c>
      <c r="H1935" s="10" t="str">
        <f ca="1">IFERROR(-VALUE(OFFSET(INDIRECT($B$1&amp;"!"&amp;$B$2),$C1935,-COLUMN(INDIRECT($B$1&amp;"!"&amp;$B$2))+MATCH(H$4,results!$4:$4,0),1,1)),"")</f>
        <v/>
      </c>
    </row>
    <row r="1936" spans="1:8" x14ac:dyDescent="0.4">
      <c r="A1936" s="7">
        <f t="shared" si="151"/>
        <v>1931</v>
      </c>
      <c r="B1936" s="7" t="str">
        <f t="shared" ca="1" si="152"/>
        <v/>
      </c>
      <c r="C1936" s="7" t="str">
        <f t="shared" ca="1" si="153"/>
        <v/>
      </c>
      <c r="D1936" s="10" t="str">
        <f t="shared" ca="1" si="154"/>
        <v/>
      </c>
      <c r="E1936" s="10" t="str">
        <f t="shared" ca="1" si="154"/>
        <v/>
      </c>
      <c r="F1936" s="10" t="str">
        <f t="shared" ca="1" si="155"/>
        <v/>
      </c>
      <c r="G1936" s="10" t="str">
        <f ca="1">IFERROR(OFFSET(INDIRECT($B$1&amp;"!"&amp;$B$2),$C1936,-COLUMN(INDIRECT($B$1&amp;"!"&amp;$B$2))+MATCH(G$4,results!$4:$4,0),1,1),"")</f>
        <v/>
      </c>
      <c r="H1936" s="10" t="str">
        <f ca="1">IFERROR(-VALUE(OFFSET(INDIRECT($B$1&amp;"!"&amp;$B$2),$C1936,-COLUMN(INDIRECT($B$1&amp;"!"&amp;$B$2))+MATCH(H$4,results!$4:$4,0),1,1)),"")</f>
        <v/>
      </c>
    </row>
    <row r="1937" spans="1:8" x14ac:dyDescent="0.4">
      <c r="A1937" s="7">
        <f t="shared" si="151"/>
        <v>1932</v>
      </c>
      <c r="B1937" s="7" t="str">
        <f t="shared" ca="1" si="152"/>
        <v/>
      </c>
      <c r="C1937" s="7" t="str">
        <f t="shared" ca="1" si="153"/>
        <v/>
      </c>
      <c r="D1937" s="10" t="str">
        <f t="shared" ca="1" si="154"/>
        <v/>
      </c>
      <c r="E1937" s="10" t="str">
        <f t="shared" ca="1" si="154"/>
        <v/>
      </c>
      <c r="F1937" s="10" t="str">
        <f t="shared" ca="1" si="155"/>
        <v/>
      </c>
      <c r="G1937" s="10" t="str">
        <f ca="1">IFERROR(OFFSET(INDIRECT($B$1&amp;"!"&amp;$B$2),$C1937,-COLUMN(INDIRECT($B$1&amp;"!"&amp;$B$2))+MATCH(G$4,results!$4:$4,0),1,1),"")</f>
        <v/>
      </c>
      <c r="H1937" s="10" t="str">
        <f ca="1">IFERROR(-VALUE(OFFSET(INDIRECT($B$1&amp;"!"&amp;$B$2),$C1937,-COLUMN(INDIRECT($B$1&amp;"!"&amp;$B$2))+MATCH(H$4,results!$4:$4,0),1,1)),"")</f>
        <v/>
      </c>
    </row>
    <row r="1938" spans="1:8" x14ac:dyDescent="0.4">
      <c r="A1938" s="7">
        <f t="shared" si="151"/>
        <v>1933</v>
      </c>
      <c r="B1938" s="7" t="str">
        <f t="shared" ca="1" si="152"/>
        <v/>
      </c>
      <c r="C1938" s="7" t="str">
        <f t="shared" ca="1" si="153"/>
        <v/>
      </c>
      <c r="D1938" s="10" t="str">
        <f t="shared" ca="1" si="154"/>
        <v/>
      </c>
      <c r="E1938" s="10" t="str">
        <f t="shared" ca="1" si="154"/>
        <v/>
      </c>
      <c r="F1938" s="10" t="str">
        <f t="shared" ca="1" si="155"/>
        <v/>
      </c>
      <c r="G1938" s="10" t="str">
        <f ca="1">IFERROR(OFFSET(INDIRECT($B$1&amp;"!"&amp;$B$2),$C1938,-COLUMN(INDIRECT($B$1&amp;"!"&amp;$B$2))+MATCH(G$4,results!$4:$4,0),1,1),"")</f>
        <v/>
      </c>
      <c r="H1938" s="10" t="str">
        <f ca="1">IFERROR(-VALUE(OFFSET(INDIRECT($B$1&amp;"!"&amp;$B$2),$C1938,-COLUMN(INDIRECT($B$1&amp;"!"&amp;$B$2))+MATCH(H$4,results!$4:$4,0),1,1)),"")</f>
        <v/>
      </c>
    </row>
    <row r="1939" spans="1:8" x14ac:dyDescent="0.4">
      <c r="A1939" s="7">
        <f t="shared" si="151"/>
        <v>1934</v>
      </c>
      <c r="B1939" s="7" t="str">
        <f t="shared" ca="1" si="152"/>
        <v/>
      </c>
      <c r="C1939" s="7" t="str">
        <f t="shared" ca="1" si="153"/>
        <v/>
      </c>
      <c r="D1939" s="10" t="str">
        <f t="shared" ca="1" si="154"/>
        <v/>
      </c>
      <c r="E1939" s="10" t="str">
        <f t="shared" ca="1" si="154"/>
        <v/>
      </c>
      <c r="F1939" s="10" t="str">
        <f t="shared" ca="1" si="155"/>
        <v/>
      </c>
      <c r="G1939" s="10" t="str">
        <f ca="1">IFERROR(OFFSET(INDIRECT($B$1&amp;"!"&amp;$B$2),$C1939,-COLUMN(INDIRECT($B$1&amp;"!"&amp;$B$2))+MATCH(G$4,results!$4:$4,0),1,1),"")</f>
        <v/>
      </c>
      <c r="H1939" s="10" t="str">
        <f ca="1">IFERROR(-VALUE(OFFSET(INDIRECT($B$1&amp;"!"&amp;$B$2),$C1939,-COLUMN(INDIRECT($B$1&amp;"!"&amp;$B$2))+MATCH(H$4,results!$4:$4,0),1,1)),"")</f>
        <v/>
      </c>
    </row>
    <row r="1940" spans="1:8" x14ac:dyDescent="0.4">
      <c r="A1940" s="7">
        <f t="shared" si="151"/>
        <v>1935</v>
      </c>
      <c r="B1940" s="7" t="str">
        <f t="shared" ca="1" si="152"/>
        <v/>
      </c>
      <c r="C1940" s="7" t="str">
        <f t="shared" ca="1" si="153"/>
        <v/>
      </c>
      <c r="D1940" s="10" t="str">
        <f t="shared" ca="1" si="154"/>
        <v/>
      </c>
      <c r="E1940" s="10" t="str">
        <f t="shared" ca="1" si="154"/>
        <v/>
      </c>
      <c r="F1940" s="10" t="str">
        <f t="shared" ca="1" si="155"/>
        <v/>
      </c>
      <c r="G1940" s="10" t="str">
        <f ca="1">IFERROR(OFFSET(INDIRECT($B$1&amp;"!"&amp;$B$2),$C1940,-COLUMN(INDIRECT($B$1&amp;"!"&amp;$B$2))+MATCH(G$4,results!$4:$4,0),1,1),"")</f>
        <v/>
      </c>
      <c r="H1940" s="10" t="str">
        <f ca="1">IFERROR(-VALUE(OFFSET(INDIRECT($B$1&amp;"!"&amp;$B$2),$C1940,-COLUMN(INDIRECT($B$1&amp;"!"&amp;$B$2))+MATCH(H$4,results!$4:$4,0),1,1)),"")</f>
        <v/>
      </c>
    </row>
    <row r="1941" spans="1:8" x14ac:dyDescent="0.4">
      <c r="A1941" s="7">
        <f t="shared" si="151"/>
        <v>1936</v>
      </c>
      <c r="B1941" s="7" t="str">
        <f t="shared" ca="1" si="152"/>
        <v/>
      </c>
      <c r="C1941" s="7" t="str">
        <f t="shared" ca="1" si="153"/>
        <v/>
      </c>
      <c r="D1941" s="10" t="str">
        <f t="shared" ca="1" si="154"/>
        <v/>
      </c>
      <c r="E1941" s="10" t="str">
        <f t="shared" ca="1" si="154"/>
        <v/>
      </c>
      <c r="F1941" s="10" t="str">
        <f t="shared" ca="1" si="155"/>
        <v/>
      </c>
      <c r="G1941" s="10" t="str">
        <f ca="1">IFERROR(OFFSET(INDIRECT($B$1&amp;"!"&amp;$B$2),$C1941,-COLUMN(INDIRECT($B$1&amp;"!"&amp;$B$2))+MATCH(G$4,results!$4:$4,0),1,1),"")</f>
        <v/>
      </c>
      <c r="H1941" s="10" t="str">
        <f ca="1">IFERROR(-VALUE(OFFSET(INDIRECT($B$1&amp;"!"&amp;$B$2),$C1941,-COLUMN(INDIRECT($B$1&amp;"!"&amp;$B$2))+MATCH(H$4,results!$4:$4,0),1,1)),"")</f>
        <v/>
      </c>
    </row>
    <row r="1942" spans="1:8" x14ac:dyDescent="0.4">
      <c r="A1942" s="7">
        <f t="shared" si="151"/>
        <v>1937</v>
      </c>
      <c r="B1942" s="7" t="str">
        <f t="shared" ca="1" si="152"/>
        <v/>
      </c>
      <c r="C1942" s="7" t="str">
        <f t="shared" ca="1" si="153"/>
        <v/>
      </c>
      <c r="D1942" s="10" t="str">
        <f t="shared" ca="1" si="154"/>
        <v/>
      </c>
      <c r="E1942" s="10" t="str">
        <f t="shared" ca="1" si="154"/>
        <v/>
      </c>
      <c r="F1942" s="10" t="str">
        <f t="shared" ca="1" si="155"/>
        <v/>
      </c>
      <c r="G1942" s="10" t="str">
        <f ca="1">IFERROR(OFFSET(INDIRECT($B$1&amp;"!"&amp;$B$2),$C1942,-COLUMN(INDIRECT($B$1&amp;"!"&amp;$B$2))+MATCH(G$4,results!$4:$4,0),1,1),"")</f>
        <v/>
      </c>
      <c r="H1942" s="10" t="str">
        <f ca="1">IFERROR(-VALUE(OFFSET(INDIRECT($B$1&amp;"!"&amp;$B$2),$C1942,-COLUMN(INDIRECT($B$1&amp;"!"&amp;$B$2))+MATCH(H$4,results!$4:$4,0),1,1)),"")</f>
        <v/>
      </c>
    </row>
    <row r="1943" spans="1:8" x14ac:dyDescent="0.4">
      <c r="A1943" s="7">
        <f t="shared" si="151"/>
        <v>1938</v>
      </c>
      <c r="B1943" s="7" t="str">
        <f t="shared" ca="1" si="152"/>
        <v/>
      </c>
      <c r="C1943" s="7" t="str">
        <f t="shared" ca="1" si="153"/>
        <v/>
      </c>
      <c r="D1943" s="10" t="str">
        <f t="shared" ca="1" si="154"/>
        <v/>
      </c>
      <c r="E1943" s="10" t="str">
        <f t="shared" ca="1" si="154"/>
        <v/>
      </c>
      <c r="F1943" s="10" t="str">
        <f t="shared" ca="1" si="155"/>
        <v/>
      </c>
      <c r="G1943" s="10" t="str">
        <f ca="1">IFERROR(OFFSET(INDIRECT($B$1&amp;"!"&amp;$B$2),$C1943,-COLUMN(INDIRECT($B$1&amp;"!"&amp;$B$2))+MATCH(G$4,results!$4:$4,0),1,1),"")</f>
        <v/>
      </c>
      <c r="H1943" s="10" t="str">
        <f ca="1">IFERROR(-VALUE(OFFSET(INDIRECT($B$1&amp;"!"&amp;$B$2),$C1943,-COLUMN(INDIRECT($B$1&amp;"!"&amp;$B$2))+MATCH(H$4,results!$4:$4,0),1,1)),"")</f>
        <v/>
      </c>
    </row>
    <row r="1944" spans="1:8" x14ac:dyDescent="0.4">
      <c r="A1944" s="7">
        <f t="shared" si="151"/>
        <v>1939</v>
      </c>
      <c r="B1944" s="7" t="str">
        <f t="shared" ca="1" si="152"/>
        <v/>
      </c>
      <c r="C1944" s="7" t="str">
        <f t="shared" ca="1" si="153"/>
        <v/>
      </c>
      <c r="D1944" s="10" t="str">
        <f t="shared" ca="1" si="154"/>
        <v/>
      </c>
      <c r="E1944" s="10" t="str">
        <f t="shared" ca="1" si="154"/>
        <v/>
      </c>
      <c r="F1944" s="10" t="str">
        <f t="shared" ca="1" si="155"/>
        <v/>
      </c>
      <c r="G1944" s="10" t="str">
        <f ca="1">IFERROR(OFFSET(INDIRECT($B$1&amp;"!"&amp;$B$2),$C1944,-COLUMN(INDIRECT($B$1&amp;"!"&amp;$B$2))+MATCH(G$4,results!$4:$4,0),1,1),"")</f>
        <v/>
      </c>
      <c r="H1944" s="10" t="str">
        <f ca="1">IFERROR(-VALUE(OFFSET(INDIRECT($B$1&amp;"!"&amp;$B$2),$C1944,-COLUMN(INDIRECT($B$1&amp;"!"&amp;$B$2))+MATCH(H$4,results!$4:$4,0),1,1)),"")</f>
        <v/>
      </c>
    </row>
    <row r="1945" spans="1:8" x14ac:dyDescent="0.4">
      <c r="A1945" s="7">
        <f t="shared" si="151"/>
        <v>1940</v>
      </c>
      <c r="B1945" s="7" t="str">
        <f t="shared" ca="1" si="152"/>
        <v/>
      </c>
      <c r="C1945" s="7" t="str">
        <f t="shared" ca="1" si="153"/>
        <v/>
      </c>
      <c r="D1945" s="10" t="str">
        <f t="shared" ca="1" si="154"/>
        <v/>
      </c>
      <c r="E1945" s="10" t="str">
        <f t="shared" ca="1" si="154"/>
        <v/>
      </c>
      <c r="F1945" s="10" t="str">
        <f t="shared" ca="1" si="155"/>
        <v/>
      </c>
      <c r="G1945" s="10" t="str">
        <f ca="1">IFERROR(OFFSET(INDIRECT($B$1&amp;"!"&amp;$B$2),$C1945,-COLUMN(INDIRECT($B$1&amp;"!"&amp;$B$2))+MATCH(G$4,results!$4:$4,0),1,1),"")</f>
        <v/>
      </c>
      <c r="H1945" s="10" t="str">
        <f ca="1">IFERROR(-VALUE(OFFSET(INDIRECT($B$1&amp;"!"&amp;$B$2),$C1945,-COLUMN(INDIRECT($B$1&amp;"!"&amp;$B$2))+MATCH(H$4,results!$4:$4,0),1,1)),"")</f>
        <v/>
      </c>
    </row>
    <row r="1946" spans="1:8" x14ac:dyDescent="0.4">
      <c r="A1946" s="7">
        <f t="shared" si="151"/>
        <v>1941</v>
      </c>
      <c r="B1946" s="7" t="str">
        <f t="shared" ca="1" si="152"/>
        <v/>
      </c>
      <c r="C1946" s="7" t="str">
        <f t="shared" ca="1" si="153"/>
        <v/>
      </c>
      <c r="D1946" s="10" t="str">
        <f t="shared" ca="1" si="154"/>
        <v/>
      </c>
      <c r="E1946" s="10" t="str">
        <f t="shared" ca="1" si="154"/>
        <v/>
      </c>
      <c r="F1946" s="10" t="str">
        <f t="shared" ca="1" si="155"/>
        <v/>
      </c>
      <c r="G1946" s="10" t="str">
        <f ca="1">IFERROR(OFFSET(INDIRECT($B$1&amp;"!"&amp;$B$2),$C1946,-COLUMN(INDIRECT($B$1&amp;"!"&amp;$B$2))+MATCH(G$4,results!$4:$4,0),1,1),"")</f>
        <v/>
      </c>
      <c r="H1946" s="10" t="str">
        <f ca="1">IFERROR(-VALUE(OFFSET(INDIRECT($B$1&amp;"!"&amp;$B$2),$C1946,-COLUMN(INDIRECT($B$1&amp;"!"&amp;$B$2))+MATCH(H$4,results!$4:$4,0),1,1)),"")</f>
        <v/>
      </c>
    </row>
    <row r="1947" spans="1:8" x14ac:dyDescent="0.4">
      <c r="A1947" s="7">
        <f t="shared" si="151"/>
        <v>1942</v>
      </c>
      <c r="B1947" s="7" t="str">
        <f t="shared" ca="1" si="152"/>
        <v/>
      </c>
      <c r="C1947" s="7" t="str">
        <f t="shared" ca="1" si="153"/>
        <v/>
      </c>
      <c r="D1947" s="10" t="str">
        <f t="shared" ca="1" si="154"/>
        <v/>
      </c>
      <c r="E1947" s="10" t="str">
        <f t="shared" ca="1" si="154"/>
        <v/>
      </c>
      <c r="F1947" s="10" t="str">
        <f t="shared" ca="1" si="155"/>
        <v/>
      </c>
      <c r="G1947" s="10" t="str">
        <f ca="1">IFERROR(OFFSET(INDIRECT($B$1&amp;"!"&amp;$B$2),$C1947,-COLUMN(INDIRECT($B$1&amp;"!"&amp;$B$2))+MATCH(G$4,results!$4:$4,0),1,1),"")</f>
        <v/>
      </c>
      <c r="H1947" s="10" t="str">
        <f ca="1">IFERROR(-VALUE(OFFSET(INDIRECT($B$1&amp;"!"&amp;$B$2),$C1947,-COLUMN(INDIRECT($B$1&amp;"!"&amp;$B$2))+MATCH(H$4,results!$4:$4,0),1,1)),"")</f>
        <v/>
      </c>
    </row>
    <row r="1948" spans="1:8" x14ac:dyDescent="0.4">
      <c r="A1948" s="7">
        <f t="shared" si="151"/>
        <v>1943</v>
      </c>
      <c r="B1948" s="7" t="str">
        <f t="shared" ca="1" si="152"/>
        <v/>
      </c>
      <c r="C1948" s="7" t="str">
        <f t="shared" ca="1" si="153"/>
        <v/>
      </c>
      <c r="D1948" s="10" t="str">
        <f t="shared" ca="1" si="154"/>
        <v/>
      </c>
      <c r="E1948" s="10" t="str">
        <f t="shared" ca="1" si="154"/>
        <v/>
      </c>
      <c r="F1948" s="10" t="str">
        <f t="shared" ca="1" si="155"/>
        <v/>
      </c>
      <c r="G1948" s="10" t="str">
        <f ca="1">IFERROR(OFFSET(INDIRECT($B$1&amp;"!"&amp;$B$2),$C1948,-COLUMN(INDIRECT($B$1&amp;"!"&amp;$B$2))+MATCH(G$4,results!$4:$4,0),1,1),"")</f>
        <v/>
      </c>
      <c r="H1948" s="10" t="str">
        <f ca="1">IFERROR(-VALUE(OFFSET(INDIRECT($B$1&amp;"!"&amp;$B$2),$C1948,-COLUMN(INDIRECT($B$1&amp;"!"&amp;$B$2))+MATCH(H$4,results!$4:$4,0),1,1)),"")</f>
        <v/>
      </c>
    </row>
    <row r="1949" spans="1:8" x14ac:dyDescent="0.4">
      <c r="A1949" s="7">
        <f t="shared" si="151"/>
        <v>1944</v>
      </c>
      <c r="B1949" s="7" t="str">
        <f t="shared" ca="1" si="152"/>
        <v/>
      </c>
      <c r="C1949" s="7" t="str">
        <f t="shared" ca="1" si="153"/>
        <v/>
      </c>
      <c r="D1949" s="10" t="str">
        <f t="shared" ca="1" si="154"/>
        <v/>
      </c>
      <c r="E1949" s="10" t="str">
        <f t="shared" ca="1" si="154"/>
        <v/>
      </c>
      <c r="F1949" s="10" t="str">
        <f t="shared" ca="1" si="155"/>
        <v/>
      </c>
      <c r="G1949" s="10" t="str">
        <f ca="1">IFERROR(OFFSET(INDIRECT($B$1&amp;"!"&amp;$B$2),$C1949,-COLUMN(INDIRECT($B$1&amp;"!"&amp;$B$2))+MATCH(G$4,results!$4:$4,0),1,1),"")</f>
        <v/>
      </c>
      <c r="H1949" s="10" t="str">
        <f ca="1">IFERROR(-VALUE(OFFSET(INDIRECT($B$1&amp;"!"&amp;$B$2),$C1949,-COLUMN(INDIRECT($B$1&amp;"!"&amp;$B$2))+MATCH(H$4,results!$4:$4,0),1,1)),"")</f>
        <v/>
      </c>
    </row>
    <row r="1950" spans="1:8" x14ac:dyDescent="0.4">
      <c r="A1950" s="7">
        <f t="shared" si="151"/>
        <v>1945</v>
      </c>
      <c r="B1950" s="7" t="str">
        <f t="shared" ca="1" si="152"/>
        <v/>
      </c>
      <c r="C1950" s="7" t="str">
        <f t="shared" ca="1" si="153"/>
        <v/>
      </c>
      <c r="D1950" s="10" t="str">
        <f t="shared" ca="1" si="154"/>
        <v/>
      </c>
      <c r="E1950" s="10" t="str">
        <f t="shared" ca="1" si="154"/>
        <v/>
      </c>
      <c r="F1950" s="10" t="str">
        <f t="shared" ca="1" si="155"/>
        <v/>
      </c>
      <c r="G1950" s="10" t="str">
        <f ca="1">IFERROR(OFFSET(INDIRECT($B$1&amp;"!"&amp;$B$2),$C1950,-COLUMN(INDIRECT($B$1&amp;"!"&amp;$B$2))+MATCH(G$4,results!$4:$4,0),1,1),"")</f>
        <v/>
      </c>
      <c r="H1950" s="10" t="str">
        <f ca="1">IFERROR(-VALUE(OFFSET(INDIRECT($B$1&amp;"!"&amp;$B$2),$C1950,-COLUMN(INDIRECT($B$1&amp;"!"&amp;$B$2))+MATCH(H$4,results!$4:$4,0),1,1)),"")</f>
        <v/>
      </c>
    </row>
    <row r="1951" spans="1:8" x14ac:dyDescent="0.4">
      <c r="A1951" s="7">
        <f t="shared" si="151"/>
        <v>1946</v>
      </c>
      <c r="B1951" s="7" t="str">
        <f t="shared" ca="1" si="152"/>
        <v/>
      </c>
      <c r="C1951" s="7" t="str">
        <f t="shared" ca="1" si="153"/>
        <v/>
      </c>
      <c r="D1951" s="10" t="str">
        <f t="shared" ca="1" si="154"/>
        <v/>
      </c>
      <c r="E1951" s="10" t="str">
        <f t="shared" ca="1" si="154"/>
        <v/>
      </c>
      <c r="F1951" s="10" t="str">
        <f t="shared" ca="1" si="155"/>
        <v/>
      </c>
      <c r="G1951" s="10" t="str">
        <f ca="1">IFERROR(OFFSET(INDIRECT($B$1&amp;"!"&amp;$B$2),$C1951,-COLUMN(INDIRECT($B$1&amp;"!"&amp;$B$2))+MATCH(G$4,results!$4:$4,0),1,1),"")</f>
        <v/>
      </c>
      <c r="H1951" s="10" t="str">
        <f ca="1">IFERROR(-VALUE(OFFSET(INDIRECT($B$1&amp;"!"&amp;$B$2),$C1951,-COLUMN(INDIRECT($B$1&amp;"!"&amp;$B$2))+MATCH(H$4,results!$4:$4,0),1,1)),"")</f>
        <v/>
      </c>
    </row>
    <row r="1952" spans="1:8" x14ac:dyDescent="0.4">
      <c r="A1952" s="7">
        <f t="shared" si="151"/>
        <v>1947</v>
      </c>
      <c r="B1952" s="7" t="str">
        <f t="shared" ca="1" si="152"/>
        <v/>
      </c>
      <c r="C1952" s="7" t="str">
        <f t="shared" ca="1" si="153"/>
        <v/>
      </c>
      <c r="D1952" s="10" t="str">
        <f t="shared" ca="1" si="154"/>
        <v/>
      </c>
      <c r="E1952" s="10" t="str">
        <f t="shared" ca="1" si="154"/>
        <v/>
      </c>
      <c r="F1952" s="10" t="str">
        <f t="shared" ca="1" si="155"/>
        <v/>
      </c>
      <c r="G1952" s="10" t="str">
        <f ca="1">IFERROR(OFFSET(INDIRECT($B$1&amp;"!"&amp;$B$2),$C1952,-COLUMN(INDIRECT($B$1&amp;"!"&amp;$B$2))+MATCH(G$4,results!$4:$4,0),1,1),"")</f>
        <v/>
      </c>
      <c r="H1952" s="10" t="str">
        <f ca="1">IFERROR(-VALUE(OFFSET(INDIRECT($B$1&amp;"!"&amp;$B$2),$C1952,-COLUMN(INDIRECT($B$1&amp;"!"&amp;$B$2))+MATCH(H$4,results!$4:$4,0),1,1)),"")</f>
        <v/>
      </c>
    </row>
    <row r="1953" spans="1:8" x14ac:dyDescent="0.4">
      <c r="A1953" s="7">
        <f t="shared" si="151"/>
        <v>1948</v>
      </c>
      <c r="B1953" s="7" t="str">
        <f t="shared" ca="1" si="152"/>
        <v/>
      </c>
      <c r="C1953" s="7" t="str">
        <f t="shared" ca="1" si="153"/>
        <v/>
      </c>
      <c r="D1953" s="10" t="str">
        <f t="shared" ca="1" si="154"/>
        <v/>
      </c>
      <c r="E1953" s="10" t="str">
        <f t="shared" ca="1" si="154"/>
        <v/>
      </c>
      <c r="F1953" s="10" t="str">
        <f t="shared" ca="1" si="155"/>
        <v/>
      </c>
      <c r="G1953" s="10" t="str">
        <f ca="1">IFERROR(OFFSET(INDIRECT($B$1&amp;"!"&amp;$B$2),$C1953,-COLUMN(INDIRECT($B$1&amp;"!"&amp;$B$2))+MATCH(G$4,results!$4:$4,0),1,1),"")</f>
        <v/>
      </c>
      <c r="H1953" s="10" t="str">
        <f ca="1">IFERROR(-VALUE(OFFSET(INDIRECT($B$1&amp;"!"&amp;$B$2),$C1953,-COLUMN(INDIRECT($B$1&amp;"!"&amp;$B$2))+MATCH(H$4,results!$4:$4,0),1,1)),"")</f>
        <v/>
      </c>
    </row>
    <row r="1954" spans="1:8" x14ac:dyDescent="0.4">
      <c r="A1954" s="7">
        <f t="shared" si="151"/>
        <v>1949</v>
      </c>
      <c r="B1954" s="7" t="str">
        <f t="shared" ca="1" si="152"/>
        <v/>
      </c>
      <c r="C1954" s="7" t="str">
        <f t="shared" ca="1" si="153"/>
        <v/>
      </c>
      <c r="D1954" s="10" t="str">
        <f t="shared" ca="1" si="154"/>
        <v/>
      </c>
      <c r="E1954" s="10" t="str">
        <f t="shared" ca="1" si="154"/>
        <v/>
      </c>
      <c r="F1954" s="10" t="str">
        <f t="shared" ca="1" si="155"/>
        <v/>
      </c>
      <c r="G1954" s="10" t="str">
        <f ca="1">IFERROR(OFFSET(INDIRECT($B$1&amp;"!"&amp;$B$2),$C1954,-COLUMN(INDIRECT($B$1&amp;"!"&amp;$B$2))+MATCH(G$4,results!$4:$4,0),1,1),"")</f>
        <v/>
      </c>
      <c r="H1954" s="10" t="str">
        <f ca="1">IFERROR(-VALUE(OFFSET(INDIRECT($B$1&amp;"!"&amp;$B$2),$C1954,-COLUMN(INDIRECT($B$1&amp;"!"&amp;$B$2))+MATCH(H$4,results!$4:$4,0),1,1)),"")</f>
        <v/>
      </c>
    </row>
    <row r="1955" spans="1:8" x14ac:dyDescent="0.4">
      <c r="A1955" s="7">
        <f t="shared" si="151"/>
        <v>1950</v>
      </c>
      <c r="B1955" s="7" t="str">
        <f t="shared" ca="1" si="152"/>
        <v/>
      </c>
      <c r="C1955" s="7" t="str">
        <f t="shared" ca="1" si="153"/>
        <v/>
      </c>
      <c r="D1955" s="10" t="str">
        <f t="shared" ca="1" si="154"/>
        <v/>
      </c>
      <c r="E1955" s="10" t="str">
        <f t="shared" ca="1" si="154"/>
        <v/>
      </c>
      <c r="F1955" s="10" t="str">
        <f t="shared" ca="1" si="155"/>
        <v/>
      </c>
      <c r="G1955" s="10" t="str">
        <f ca="1">IFERROR(OFFSET(INDIRECT($B$1&amp;"!"&amp;$B$2),$C1955,-COLUMN(INDIRECT($B$1&amp;"!"&amp;$B$2))+MATCH(G$4,results!$4:$4,0),1,1),"")</f>
        <v/>
      </c>
      <c r="H1955" s="10" t="str">
        <f ca="1">IFERROR(-VALUE(OFFSET(INDIRECT($B$1&amp;"!"&amp;$B$2),$C1955,-COLUMN(INDIRECT($B$1&amp;"!"&amp;$B$2))+MATCH(H$4,results!$4:$4,0),1,1)),"")</f>
        <v/>
      </c>
    </row>
    <row r="1956" spans="1:8" x14ac:dyDescent="0.4">
      <c r="A1956" s="7">
        <f t="shared" si="151"/>
        <v>1951</v>
      </c>
      <c r="B1956" s="7" t="str">
        <f t="shared" ca="1" si="152"/>
        <v/>
      </c>
      <c r="C1956" s="7" t="str">
        <f t="shared" ca="1" si="153"/>
        <v/>
      </c>
      <c r="D1956" s="10" t="str">
        <f t="shared" ca="1" si="154"/>
        <v/>
      </c>
      <c r="E1956" s="10" t="str">
        <f t="shared" ca="1" si="154"/>
        <v/>
      </c>
      <c r="F1956" s="10" t="str">
        <f t="shared" ca="1" si="155"/>
        <v/>
      </c>
      <c r="G1956" s="10" t="str">
        <f ca="1">IFERROR(OFFSET(INDIRECT($B$1&amp;"!"&amp;$B$2),$C1956,-COLUMN(INDIRECT($B$1&amp;"!"&amp;$B$2))+MATCH(G$4,results!$4:$4,0),1,1),"")</f>
        <v/>
      </c>
      <c r="H1956" s="10" t="str">
        <f ca="1">IFERROR(-VALUE(OFFSET(INDIRECT($B$1&amp;"!"&amp;$B$2),$C1956,-COLUMN(INDIRECT($B$1&amp;"!"&amp;$B$2))+MATCH(H$4,results!$4:$4,0),1,1)),"")</f>
        <v/>
      </c>
    </row>
    <row r="1957" spans="1:8" x14ac:dyDescent="0.4">
      <c r="A1957" s="7">
        <f t="shared" si="151"/>
        <v>1952</v>
      </c>
      <c r="B1957" s="7" t="str">
        <f t="shared" ca="1" si="152"/>
        <v/>
      </c>
      <c r="C1957" s="7" t="str">
        <f t="shared" ca="1" si="153"/>
        <v/>
      </c>
      <c r="D1957" s="10" t="str">
        <f t="shared" ca="1" si="154"/>
        <v/>
      </c>
      <c r="E1957" s="10" t="str">
        <f t="shared" ca="1" si="154"/>
        <v/>
      </c>
      <c r="F1957" s="10" t="str">
        <f t="shared" ca="1" si="155"/>
        <v/>
      </c>
      <c r="G1957" s="10" t="str">
        <f ca="1">IFERROR(OFFSET(INDIRECT($B$1&amp;"!"&amp;$B$2),$C1957,-COLUMN(INDIRECT($B$1&amp;"!"&amp;$B$2))+MATCH(G$4,results!$4:$4,0),1,1),"")</f>
        <v/>
      </c>
      <c r="H1957" s="10" t="str">
        <f ca="1">IFERROR(-VALUE(OFFSET(INDIRECT($B$1&amp;"!"&amp;$B$2),$C1957,-COLUMN(INDIRECT($B$1&amp;"!"&amp;$B$2))+MATCH(H$4,results!$4:$4,0),1,1)),"")</f>
        <v/>
      </c>
    </row>
    <row r="1958" spans="1:8" x14ac:dyDescent="0.4">
      <c r="A1958" s="7">
        <f t="shared" si="151"/>
        <v>1953</v>
      </c>
      <c r="B1958" s="7" t="str">
        <f t="shared" ca="1" si="152"/>
        <v/>
      </c>
      <c r="C1958" s="7" t="str">
        <f t="shared" ca="1" si="153"/>
        <v/>
      </c>
      <c r="D1958" s="10" t="str">
        <f t="shared" ca="1" si="154"/>
        <v/>
      </c>
      <c r="E1958" s="10" t="str">
        <f t="shared" ca="1" si="154"/>
        <v/>
      </c>
      <c r="F1958" s="10" t="str">
        <f t="shared" ca="1" si="155"/>
        <v/>
      </c>
      <c r="G1958" s="10" t="str">
        <f ca="1">IFERROR(OFFSET(INDIRECT($B$1&amp;"!"&amp;$B$2),$C1958,-COLUMN(INDIRECT($B$1&amp;"!"&amp;$B$2))+MATCH(G$4,results!$4:$4,0),1,1),"")</f>
        <v/>
      </c>
      <c r="H1958" s="10" t="str">
        <f ca="1">IFERROR(-VALUE(OFFSET(INDIRECT($B$1&amp;"!"&amp;$B$2),$C1958,-COLUMN(INDIRECT($B$1&amp;"!"&amp;$B$2))+MATCH(H$4,results!$4:$4,0),1,1)),"")</f>
        <v/>
      </c>
    </row>
    <row r="1959" spans="1:8" x14ac:dyDescent="0.4">
      <c r="A1959" s="7">
        <f t="shared" si="151"/>
        <v>1954</v>
      </c>
      <c r="B1959" s="7" t="str">
        <f t="shared" ca="1" si="152"/>
        <v/>
      </c>
      <c r="C1959" s="7" t="str">
        <f t="shared" ca="1" si="153"/>
        <v/>
      </c>
      <c r="D1959" s="10" t="str">
        <f t="shared" ref="D1959:E2000" ca="1" si="156">IFERROR(OFFSET(INDIRECT($B$1&amp;"!"&amp;$B$2),$C1959,$B1959+D$4,1,1),"")</f>
        <v/>
      </c>
      <c r="E1959" s="10" t="str">
        <f t="shared" ca="1" si="156"/>
        <v/>
      </c>
      <c r="F1959" s="10" t="str">
        <f t="shared" ca="1" si="155"/>
        <v/>
      </c>
      <c r="G1959" s="10" t="str">
        <f ca="1">IFERROR(OFFSET(INDIRECT($B$1&amp;"!"&amp;$B$2),$C1959,-COLUMN(INDIRECT($B$1&amp;"!"&amp;$B$2))+MATCH(G$4,results!$4:$4,0),1,1),"")</f>
        <v/>
      </c>
      <c r="H1959" s="10" t="str">
        <f ca="1">IFERROR(-VALUE(OFFSET(INDIRECT($B$1&amp;"!"&amp;$B$2),$C1959,-COLUMN(INDIRECT($B$1&amp;"!"&amp;$B$2))+MATCH(H$4,results!$4:$4,0),1,1)),"")</f>
        <v/>
      </c>
    </row>
    <row r="1960" spans="1:8" x14ac:dyDescent="0.4">
      <c r="A1960" s="7">
        <f t="shared" si="151"/>
        <v>1955</v>
      </c>
      <c r="B1960" s="7" t="str">
        <f t="shared" ca="1" si="152"/>
        <v/>
      </c>
      <c r="C1960" s="7" t="str">
        <f t="shared" ca="1" si="153"/>
        <v/>
      </c>
      <c r="D1960" s="10" t="str">
        <f t="shared" ca="1" si="156"/>
        <v/>
      </c>
      <c r="E1960" s="10" t="str">
        <f t="shared" ca="1" si="156"/>
        <v/>
      </c>
      <c r="F1960" s="10" t="str">
        <f t="shared" ca="1" si="155"/>
        <v/>
      </c>
      <c r="G1960" s="10" t="str">
        <f ca="1">IFERROR(OFFSET(INDIRECT($B$1&amp;"!"&amp;$B$2),$C1960,-COLUMN(INDIRECT($B$1&amp;"!"&amp;$B$2))+MATCH(G$4,results!$4:$4,0),1,1),"")</f>
        <v/>
      </c>
      <c r="H1960" s="10" t="str">
        <f ca="1">IFERROR(-VALUE(OFFSET(INDIRECT($B$1&amp;"!"&amp;$B$2),$C1960,-COLUMN(INDIRECT($B$1&amp;"!"&amp;$B$2))+MATCH(H$4,results!$4:$4,0),1,1)),"")</f>
        <v/>
      </c>
    </row>
    <row r="1961" spans="1:8" x14ac:dyDescent="0.4">
      <c r="A1961" s="7">
        <f t="shared" si="151"/>
        <v>1956</v>
      </c>
      <c r="B1961" s="7" t="str">
        <f t="shared" ca="1" si="152"/>
        <v/>
      </c>
      <c r="C1961" s="7" t="str">
        <f t="shared" ca="1" si="153"/>
        <v/>
      </c>
      <c r="D1961" s="10" t="str">
        <f t="shared" ca="1" si="156"/>
        <v/>
      </c>
      <c r="E1961" s="10" t="str">
        <f t="shared" ca="1" si="156"/>
        <v/>
      </c>
      <c r="F1961" s="10" t="str">
        <f t="shared" ca="1" si="155"/>
        <v/>
      </c>
      <c r="G1961" s="10" t="str">
        <f ca="1">IFERROR(OFFSET(INDIRECT($B$1&amp;"!"&amp;$B$2),$C1961,-COLUMN(INDIRECT($B$1&amp;"!"&amp;$B$2))+MATCH(G$4,results!$4:$4,0),1,1),"")</f>
        <v/>
      </c>
      <c r="H1961" s="10" t="str">
        <f ca="1">IFERROR(-VALUE(OFFSET(INDIRECT($B$1&amp;"!"&amp;$B$2),$C1961,-COLUMN(INDIRECT($B$1&amp;"!"&amp;$B$2))+MATCH(H$4,results!$4:$4,0),1,1)),"")</f>
        <v/>
      </c>
    </row>
    <row r="1962" spans="1:8" x14ac:dyDescent="0.4">
      <c r="A1962" s="7">
        <f t="shared" si="151"/>
        <v>1957</v>
      </c>
      <c r="B1962" s="7" t="str">
        <f t="shared" ca="1" si="152"/>
        <v/>
      </c>
      <c r="C1962" s="7" t="str">
        <f t="shared" ca="1" si="153"/>
        <v/>
      </c>
      <c r="D1962" s="10" t="str">
        <f t="shared" ca="1" si="156"/>
        <v/>
      </c>
      <c r="E1962" s="10" t="str">
        <f t="shared" ca="1" si="156"/>
        <v/>
      </c>
      <c r="F1962" s="10" t="str">
        <f t="shared" ca="1" si="155"/>
        <v/>
      </c>
      <c r="G1962" s="10" t="str">
        <f ca="1">IFERROR(OFFSET(INDIRECT($B$1&amp;"!"&amp;$B$2),$C1962,-COLUMN(INDIRECT($B$1&amp;"!"&amp;$B$2))+MATCH(G$4,results!$4:$4,0),1,1),"")</f>
        <v/>
      </c>
      <c r="H1962" s="10" t="str">
        <f ca="1">IFERROR(-VALUE(OFFSET(INDIRECT($B$1&amp;"!"&amp;$B$2),$C1962,-COLUMN(INDIRECT($B$1&amp;"!"&amp;$B$2))+MATCH(H$4,results!$4:$4,0),1,1)),"")</f>
        <v/>
      </c>
    </row>
    <row r="1963" spans="1:8" x14ac:dyDescent="0.4">
      <c r="A1963" s="7">
        <f t="shared" si="151"/>
        <v>1958</v>
      </c>
      <c r="B1963" s="7" t="str">
        <f t="shared" ca="1" si="152"/>
        <v/>
      </c>
      <c r="C1963" s="7" t="str">
        <f t="shared" ca="1" si="153"/>
        <v/>
      </c>
      <c r="D1963" s="10" t="str">
        <f t="shared" ca="1" si="156"/>
        <v/>
      </c>
      <c r="E1963" s="10" t="str">
        <f t="shared" ca="1" si="156"/>
        <v/>
      </c>
      <c r="F1963" s="10" t="str">
        <f t="shared" ca="1" si="155"/>
        <v/>
      </c>
      <c r="G1963" s="10" t="str">
        <f ca="1">IFERROR(OFFSET(INDIRECT($B$1&amp;"!"&amp;$B$2),$C1963,-COLUMN(INDIRECT($B$1&amp;"!"&amp;$B$2))+MATCH(G$4,results!$4:$4,0),1,1),"")</f>
        <v/>
      </c>
      <c r="H1963" s="10" t="str">
        <f ca="1">IFERROR(-VALUE(OFFSET(INDIRECT($B$1&amp;"!"&amp;$B$2),$C1963,-COLUMN(INDIRECT($B$1&amp;"!"&amp;$B$2))+MATCH(H$4,results!$4:$4,0),1,1)),"")</f>
        <v/>
      </c>
    </row>
    <row r="1964" spans="1:8" x14ac:dyDescent="0.4">
      <c r="A1964" s="7">
        <f t="shared" si="151"/>
        <v>1959</v>
      </c>
      <c r="B1964" s="7" t="str">
        <f t="shared" ca="1" si="152"/>
        <v/>
      </c>
      <c r="C1964" s="7" t="str">
        <f t="shared" ca="1" si="153"/>
        <v/>
      </c>
      <c r="D1964" s="10" t="str">
        <f t="shared" ca="1" si="156"/>
        <v/>
      </c>
      <c r="E1964" s="10" t="str">
        <f t="shared" ca="1" si="156"/>
        <v/>
      </c>
      <c r="F1964" s="10" t="str">
        <f t="shared" ca="1" si="155"/>
        <v/>
      </c>
      <c r="G1964" s="10" t="str">
        <f ca="1">IFERROR(OFFSET(INDIRECT($B$1&amp;"!"&amp;$B$2),$C1964,-COLUMN(INDIRECT($B$1&amp;"!"&amp;$B$2))+MATCH(G$4,results!$4:$4,0),1,1),"")</f>
        <v/>
      </c>
      <c r="H1964" s="10" t="str">
        <f ca="1">IFERROR(-VALUE(OFFSET(INDIRECT($B$1&amp;"!"&amp;$B$2),$C1964,-COLUMN(INDIRECT($B$1&amp;"!"&amp;$B$2))+MATCH(H$4,results!$4:$4,0),1,1)),"")</f>
        <v/>
      </c>
    </row>
    <row r="1965" spans="1:8" x14ac:dyDescent="0.4">
      <c r="A1965" s="7">
        <f t="shared" si="151"/>
        <v>1960</v>
      </c>
      <c r="B1965" s="7" t="str">
        <f t="shared" ca="1" si="152"/>
        <v/>
      </c>
      <c r="C1965" s="7" t="str">
        <f t="shared" ca="1" si="153"/>
        <v/>
      </c>
      <c r="D1965" s="10" t="str">
        <f t="shared" ca="1" si="156"/>
        <v/>
      </c>
      <c r="E1965" s="10" t="str">
        <f t="shared" ca="1" si="156"/>
        <v/>
      </c>
      <c r="F1965" s="10" t="str">
        <f t="shared" ca="1" si="155"/>
        <v/>
      </c>
      <c r="G1965" s="10" t="str">
        <f ca="1">IFERROR(OFFSET(INDIRECT($B$1&amp;"!"&amp;$B$2),$C1965,-COLUMN(INDIRECT($B$1&amp;"!"&amp;$B$2))+MATCH(G$4,results!$4:$4,0),1,1),"")</f>
        <v/>
      </c>
      <c r="H1965" s="10" t="str">
        <f ca="1">IFERROR(-VALUE(OFFSET(INDIRECT($B$1&amp;"!"&amp;$B$2),$C1965,-COLUMN(INDIRECT($B$1&amp;"!"&amp;$B$2))+MATCH(H$4,results!$4:$4,0),1,1)),"")</f>
        <v/>
      </c>
    </row>
    <row r="1966" spans="1:8" x14ac:dyDescent="0.4">
      <c r="A1966" s="7">
        <f t="shared" si="151"/>
        <v>1961</v>
      </c>
      <c r="B1966" s="7" t="str">
        <f t="shared" ca="1" si="152"/>
        <v/>
      </c>
      <c r="C1966" s="7" t="str">
        <f t="shared" ca="1" si="153"/>
        <v/>
      </c>
      <c r="D1966" s="10" t="str">
        <f t="shared" ca="1" si="156"/>
        <v/>
      </c>
      <c r="E1966" s="10" t="str">
        <f t="shared" ca="1" si="156"/>
        <v/>
      </c>
      <c r="F1966" s="10" t="str">
        <f t="shared" ca="1" si="155"/>
        <v/>
      </c>
      <c r="G1966" s="10" t="str">
        <f ca="1">IFERROR(OFFSET(INDIRECT($B$1&amp;"!"&amp;$B$2),$C1966,-COLUMN(INDIRECT($B$1&amp;"!"&amp;$B$2))+MATCH(G$4,results!$4:$4,0),1,1),"")</f>
        <v/>
      </c>
      <c r="H1966" s="10" t="str">
        <f ca="1">IFERROR(-VALUE(OFFSET(INDIRECT($B$1&amp;"!"&amp;$B$2),$C1966,-COLUMN(INDIRECT($B$1&amp;"!"&amp;$B$2))+MATCH(H$4,results!$4:$4,0),1,1)),"")</f>
        <v/>
      </c>
    </row>
    <row r="1967" spans="1:8" x14ac:dyDescent="0.4">
      <c r="A1967" s="7">
        <f t="shared" si="151"/>
        <v>1962</v>
      </c>
      <c r="B1967" s="7" t="str">
        <f t="shared" ca="1" si="152"/>
        <v/>
      </c>
      <c r="C1967" s="7" t="str">
        <f t="shared" ca="1" si="153"/>
        <v/>
      </c>
      <c r="D1967" s="10" t="str">
        <f t="shared" ca="1" si="156"/>
        <v/>
      </c>
      <c r="E1967" s="10" t="str">
        <f t="shared" ca="1" si="156"/>
        <v/>
      </c>
      <c r="F1967" s="10" t="str">
        <f t="shared" ca="1" si="155"/>
        <v/>
      </c>
      <c r="G1967" s="10" t="str">
        <f ca="1">IFERROR(OFFSET(INDIRECT($B$1&amp;"!"&amp;$B$2),$C1967,-COLUMN(INDIRECT($B$1&amp;"!"&amp;$B$2))+MATCH(G$4,results!$4:$4,0),1,1),"")</f>
        <v/>
      </c>
      <c r="H1967" s="10" t="str">
        <f ca="1">IFERROR(-VALUE(OFFSET(INDIRECT($B$1&amp;"!"&amp;$B$2),$C1967,-COLUMN(INDIRECT($B$1&amp;"!"&amp;$B$2))+MATCH(H$4,results!$4:$4,0),1,1)),"")</f>
        <v/>
      </c>
    </row>
    <row r="1968" spans="1:8" x14ac:dyDescent="0.4">
      <c r="A1968" s="7">
        <f t="shared" si="151"/>
        <v>1963</v>
      </c>
      <c r="B1968" s="7" t="str">
        <f t="shared" ca="1" si="152"/>
        <v/>
      </c>
      <c r="C1968" s="7" t="str">
        <f t="shared" ca="1" si="153"/>
        <v/>
      </c>
      <c r="D1968" s="10" t="str">
        <f t="shared" ca="1" si="156"/>
        <v/>
      </c>
      <c r="E1968" s="10" t="str">
        <f t="shared" ca="1" si="156"/>
        <v/>
      </c>
      <c r="F1968" s="10" t="str">
        <f t="shared" ca="1" si="155"/>
        <v/>
      </c>
      <c r="G1968" s="10" t="str">
        <f ca="1">IFERROR(OFFSET(INDIRECT($B$1&amp;"!"&amp;$B$2),$C1968,-COLUMN(INDIRECT($B$1&amp;"!"&amp;$B$2))+MATCH(G$4,results!$4:$4,0),1,1),"")</f>
        <v/>
      </c>
      <c r="H1968" s="10" t="str">
        <f ca="1">IFERROR(-VALUE(OFFSET(INDIRECT($B$1&amp;"!"&amp;$B$2),$C1968,-COLUMN(INDIRECT($B$1&amp;"!"&amp;$B$2))+MATCH(H$4,results!$4:$4,0),1,1)),"")</f>
        <v/>
      </c>
    </row>
    <row r="1969" spans="1:8" x14ac:dyDescent="0.4">
      <c r="A1969" s="7">
        <f t="shared" si="151"/>
        <v>1964</v>
      </c>
      <c r="B1969" s="7" t="str">
        <f t="shared" ca="1" si="152"/>
        <v/>
      </c>
      <c r="C1969" s="7" t="str">
        <f t="shared" ca="1" si="153"/>
        <v/>
      </c>
      <c r="D1969" s="10" t="str">
        <f t="shared" ca="1" si="156"/>
        <v/>
      </c>
      <c r="E1969" s="10" t="str">
        <f t="shared" ca="1" si="156"/>
        <v/>
      </c>
      <c r="F1969" s="10" t="str">
        <f t="shared" ca="1" si="155"/>
        <v/>
      </c>
      <c r="G1969" s="10" t="str">
        <f ca="1">IFERROR(OFFSET(INDIRECT($B$1&amp;"!"&amp;$B$2),$C1969,-COLUMN(INDIRECT($B$1&amp;"!"&amp;$B$2))+MATCH(G$4,results!$4:$4,0),1,1),"")</f>
        <v/>
      </c>
      <c r="H1969" s="10" t="str">
        <f ca="1">IFERROR(-VALUE(OFFSET(INDIRECT($B$1&amp;"!"&amp;$B$2),$C1969,-COLUMN(INDIRECT($B$1&amp;"!"&amp;$B$2))+MATCH(H$4,results!$4:$4,0),1,1)),"")</f>
        <v/>
      </c>
    </row>
    <row r="1970" spans="1:8" x14ac:dyDescent="0.4">
      <c r="A1970" s="7">
        <f t="shared" si="151"/>
        <v>1965</v>
      </c>
      <c r="B1970" s="7" t="str">
        <f t="shared" ca="1" si="152"/>
        <v/>
      </c>
      <c r="C1970" s="7" t="str">
        <f t="shared" ca="1" si="153"/>
        <v/>
      </c>
      <c r="D1970" s="10" t="str">
        <f t="shared" ca="1" si="156"/>
        <v/>
      </c>
      <c r="E1970" s="10" t="str">
        <f t="shared" ca="1" si="156"/>
        <v/>
      </c>
      <c r="F1970" s="10" t="str">
        <f t="shared" ca="1" si="155"/>
        <v/>
      </c>
      <c r="G1970" s="10" t="str">
        <f ca="1">IFERROR(OFFSET(INDIRECT($B$1&amp;"!"&amp;$B$2),$C1970,-COLUMN(INDIRECT($B$1&amp;"!"&amp;$B$2))+MATCH(G$4,results!$4:$4,0),1,1),"")</f>
        <v/>
      </c>
      <c r="H1970" s="10" t="str">
        <f ca="1">IFERROR(-VALUE(OFFSET(INDIRECT($B$1&amp;"!"&amp;$B$2),$C1970,-COLUMN(INDIRECT($B$1&amp;"!"&amp;$B$2))+MATCH(H$4,results!$4:$4,0),1,1)),"")</f>
        <v/>
      </c>
    </row>
    <row r="1971" spans="1:8" x14ac:dyDescent="0.4">
      <c r="A1971" s="7">
        <f t="shared" si="151"/>
        <v>1966</v>
      </c>
      <c r="B1971" s="7" t="str">
        <f t="shared" ca="1" si="152"/>
        <v/>
      </c>
      <c r="C1971" s="7" t="str">
        <f t="shared" ca="1" si="153"/>
        <v/>
      </c>
      <c r="D1971" s="10" t="str">
        <f t="shared" ca="1" si="156"/>
        <v/>
      </c>
      <c r="E1971" s="10" t="str">
        <f t="shared" ca="1" si="156"/>
        <v/>
      </c>
      <c r="F1971" s="10" t="str">
        <f t="shared" ca="1" si="155"/>
        <v/>
      </c>
      <c r="G1971" s="10" t="str">
        <f ca="1">IFERROR(OFFSET(INDIRECT($B$1&amp;"!"&amp;$B$2),$C1971,-COLUMN(INDIRECT($B$1&amp;"!"&amp;$B$2))+MATCH(G$4,results!$4:$4,0),1,1),"")</f>
        <v/>
      </c>
      <c r="H1971" s="10" t="str">
        <f ca="1">IFERROR(-VALUE(OFFSET(INDIRECT($B$1&amp;"!"&amp;$B$2),$C1971,-COLUMN(INDIRECT($B$1&amp;"!"&amp;$B$2))+MATCH(H$4,results!$4:$4,0),1,1)),"")</f>
        <v/>
      </c>
    </row>
    <row r="1972" spans="1:8" x14ac:dyDescent="0.4">
      <c r="A1972" s="7">
        <f t="shared" si="151"/>
        <v>1967</v>
      </c>
      <c r="B1972" s="7" t="str">
        <f t="shared" ca="1" si="152"/>
        <v/>
      </c>
      <c r="C1972" s="7" t="str">
        <f t="shared" ca="1" si="153"/>
        <v/>
      </c>
      <c r="D1972" s="10" t="str">
        <f t="shared" ca="1" si="156"/>
        <v/>
      </c>
      <c r="E1972" s="10" t="str">
        <f t="shared" ca="1" si="156"/>
        <v/>
      </c>
      <c r="F1972" s="10" t="str">
        <f t="shared" ca="1" si="155"/>
        <v/>
      </c>
      <c r="G1972" s="10" t="str">
        <f ca="1">IFERROR(OFFSET(INDIRECT($B$1&amp;"!"&amp;$B$2),$C1972,-COLUMN(INDIRECT($B$1&amp;"!"&amp;$B$2))+MATCH(G$4,results!$4:$4,0),1,1),"")</f>
        <v/>
      </c>
      <c r="H1972" s="10" t="str">
        <f ca="1">IFERROR(-VALUE(OFFSET(INDIRECT($B$1&amp;"!"&amp;$B$2),$C1972,-COLUMN(INDIRECT($B$1&amp;"!"&amp;$B$2))+MATCH(H$4,results!$4:$4,0),1,1)),"")</f>
        <v/>
      </c>
    </row>
    <row r="1973" spans="1:8" x14ac:dyDescent="0.4">
      <c r="A1973" s="7">
        <f t="shared" si="151"/>
        <v>1968</v>
      </c>
      <c r="B1973" s="7" t="str">
        <f t="shared" ca="1" si="152"/>
        <v/>
      </c>
      <c r="C1973" s="7" t="str">
        <f t="shared" ca="1" si="153"/>
        <v/>
      </c>
      <c r="D1973" s="10" t="str">
        <f t="shared" ca="1" si="156"/>
        <v/>
      </c>
      <c r="E1973" s="10" t="str">
        <f t="shared" ca="1" si="156"/>
        <v/>
      </c>
      <c r="F1973" s="10" t="str">
        <f t="shared" ca="1" si="155"/>
        <v/>
      </c>
      <c r="G1973" s="10" t="str">
        <f ca="1">IFERROR(OFFSET(INDIRECT($B$1&amp;"!"&amp;$B$2),$C1973,-COLUMN(INDIRECT($B$1&amp;"!"&amp;$B$2))+MATCH(G$4,results!$4:$4,0),1,1),"")</f>
        <v/>
      </c>
      <c r="H1973" s="10" t="str">
        <f ca="1">IFERROR(-VALUE(OFFSET(INDIRECT($B$1&amp;"!"&amp;$B$2),$C1973,-COLUMN(INDIRECT($B$1&amp;"!"&amp;$B$2))+MATCH(H$4,results!$4:$4,0),1,1)),"")</f>
        <v/>
      </c>
    </row>
    <row r="1974" spans="1:8" x14ac:dyDescent="0.4">
      <c r="A1974" s="7">
        <f t="shared" si="151"/>
        <v>1969</v>
      </c>
      <c r="B1974" s="7" t="str">
        <f t="shared" ca="1" si="152"/>
        <v/>
      </c>
      <c r="C1974" s="7" t="str">
        <f t="shared" ca="1" si="153"/>
        <v/>
      </c>
      <c r="D1974" s="10" t="str">
        <f t="shared" ca="1" si="156"/>
        <v/>
      </c>
      <c r="E1974" s="10" t="str">
        <f t="shared" ca="1" si="156"/>
        <v/>
      </c>
      <c r="F1974" s="10" t="str">
        <f t="shared" ca="1" si="155"/>
        <v/>
      </c>
      <c r="G1974" s="10" t="str">
        <f ca="1">IFERROR(OFFSET(INDIRECT($B$1&amp;"!"&amp;$B$2),$C1974,-COLUMN(INDIRECT($B$1&amp;"!"&amp;$B$2))+MATCH(G$4,results!$4:$4,0),1,1),"")</f>
        <v/>
      </c>
      <c r="H1974" s="10" t="str">
        <f ca="1">IFERROR(-VALUE(OFFSET(INDIRECT($B$1&amp;"!"&amp;$B$2),$C1974,-COLUMN(INDIRECT($B$1&amp;"!"&amp;$B$2))+MATCH(H$4,results!$4:$4,0),1,1)),"")</f>
        <v/>
      </c>
    </row>
    <row r="1975" spans="1:8" x14ac:dyDescent="0.4">
      <c r="A1975" s="7">
        <f t="shared" si="151"/>
        <v>1970</v>
      </c>
      <c r="B1975" s="7" t="str">
        <f t="shared" ca="1" si="152"/>
        <v/>
      </c>
      <c r="C1975" s="7" t="str">
        <f t="shared" ca="1" si="153"/>
        <v/>
      </c>
      <c r="D1975" s="10" t="str">
        <f t="shared" ca="1" si="156"/>
        <v/>
      </c>
      <c r="E1975" s="10" t="str">
        <f t="shared" ca="1" si="156"/>
        <v/>
      </c>
      <c r="F1975" s="10" t="str">
        <f t="shared" ca="1" si="155"/>
        <v/>
      </c>
      <c r="G1975" s="10" t="str">
        <f ca="1">IFERROR(OFFSET(INDIRECT($B$1&amp;"!"&amp;$B$2),$C1975,-COLUMN(INDIRECT($B$1&amp;"!"&amp;$B$2))+MATCH(G$4,results!$4:$4,0),1,1),"")</f>
        <v/>
      </c>
      <c r="H1975" s="10" t="str">
        <f ca="1">IFERROR(-VALUE(OFFSET(INDIRECT($B$1&amp;"!"&amp;$B$2),$C1975,-COLUMN(INDIRECT($B$1&amp;"!"&amp;$B$2))+MATCH(H$4,results!$4:$4,0),1,1)),"")</f>
        <v/>
      </c>
    </row>
    <row r="1976" spans="1:8" x14ac:dyDescent="0.4">
      <c r="A1976" s="7">
        <f t="shared" si="151"/>
        <v>1971</v>
      </c>
      <c r="B1976" s="7" t="str">
        <f t="shared" ca="1" si="152"/>
        <v/>
      </c>
      <c r="C1976" s="7" t="str">
        <f t="shared" ca="1" si="153"/>
        <v/>
      </c>
      <c r="D1976" s="10" t="str">
        <f t="shared" ca="1" si="156"/>
        <v/>
      </c>
      <c r="E1976" s="10" t="str">
        <f t="shared" ca="1" si="156"/>
        <v/>
      </c>
      <c r="F1976" s="10" t="str">
        <f t="shared" ca="1" si="155"/>
        <v/>
      </c>
      <c r="G1976" s="10" t="str">
        <f ca="1">IFERROR(OFFSET(INDIRECT($B$1&amp;"!"&amp;$B$2),$C1976,-COLUMN(INDIRECT($B$1&amp;"!"&amp;$B$2))+MATCH(G$4,results!$4:$4,0),1,1),"")</f>
        <v/>
      </c>
      <c r="H1976" s="10" t="str">
        <f ca="1">IFERROR(-VALUE(OFFSET(INDIRECT($B$1&amp;"!"&amp;$B$2),$C1976,-COLUMN(INDIRECT($B$1&amp;"!"&amp;$B$2))+MATCH(H$4,results!$4:$4,0),1,1)),"")</f>
        <v/>
      </c>
    </row>
    <row r="1977" spans="1:8" x14ac:dyDescent="0.4">
      <c r="A1977" s="7">
        <f t="shared" si="151"/>
        <v>1972</v>
      </c>
      <c r="B1977" s="7" t="str">
        <f t="shared" ca="1" si="152"/>
        <v/>
      </c>
      <c r="C1977" s="7" t="str">
        <f t="shared" ca="1" si="153"/>
        <v/>
      </c>
      <c r="D1977" s="10" t="str">
        <f t="shared" ca="1" si="156"/>
        <v/>
      </c>
      <c r="E1977" s="10" t="str">
        <f t="shared" ca="1" si="156"/>
        <v/>
      </c>
      <c r="F1977" s="10" t="str">
        <f t="shared" ca="1" si="155"/>
        <v/>
      </c>
      <c r="G1977" s="10" t="str">
        <f ca="1">IFERROR(OFFSET(INDIRECT($B$1&amp;"!"&amp;$B$2),$C1977,-COLUMN(INDIRECT($B$1&amp;"!"&amp;$B$2))+MATCH(G$4,results!$4:$4,0),1,1),"")</f>
        <v/>
      </c>
      <c r="H1977" s="10" t="str">
        <f ca="1">IFERROR(-VALUE(OFFSET(INDIRECT($B$1&amp;"!"&amp;$B$2),$C1977,-COLUMN(INDIRECT($B$1&amp;"!"&amp;$B$2))+MATCH(H$4,results!$4:$4,0),1,1)),"")</f>
        <v/>
      </c>
    </row>
    <row r="1978" spans="1:8" x14ac:dyDescent="0.4">
      <c r="A1978" s="7">
        <f t="shared" si="151"/>
        <v>1973</v>
      </c>
      <c r="B1978" s="7" t="str">
        <f t="shared" ca="1" si="152"/>
        <v/>
      </c>
      <c r="C1978" s="7" t="str">
        <f t="shared" ca="1" si="153"/>
        <v/>
      </c>
      <c r="D1978" s="10" t="str">
        <f t="shared" ca="1" si="156"/>
        <v/>
      </c>
      <c r="E1978" s="10" t="str">
        <f t="shared" ca="1" si="156"/>
        <v/>
      </c>
      <c r="F1978" s="10" t="str">
        <f t="shared" ca="1" si="155"/>
        <v/>
      </c>
      <c r="G1978" s="10" t="str">
        <f ca="1">IFERROR(OFFSET(INDIRECT($B$1&amp;"!"&amp;$B$2),$C1978,-COLUMN(INDIRECT($B$1&amp;"!"&amp;$B$2))+MATCH(G$4,results!$4:$4,0),1,1),"")</f>
        <v/>
      </c>
      <c r="H1978" s="10" t="str">
        <f ca="1">IFERROR(-VALUE(OFFSET(INDIRECT($B$1&amp;"!"&amp;$B$2),$C1978,-COLUMN(INDIRECT($B$1&amp;"!"&amp;$B$2))+MATCH(H$4,results!$4:$4,0),1,1)),"")</f>
        <v/>
      </c>
    </row>
    <row r="1979" spans="1:8" x14ac:dyDescent="0.4">
      <c r="A1979" s="7">
        <f t="shared" si="151"/>
        <v>1974</v>
      </c>
      <c r="B1979" s="7" t="str">
        <f t="shared" ca="1" si="152"/>
        <v/>
      </c>
      <c r="C1979" s="7" t="str">
        <f t="shared" ca="1" si="153"/>
        <v/>
      </c>
      <c r="D1979" s="10" t="str">
        <f t="shared" ca="1" si="156"/>
        <v/>
      </c>
      <c r="E1979" s="10" t="str">
        <f t="shared" ca="1" si="156"/>
        <v/>
      </c>
      <c r="F1979" s="10" t="str">
        <f t="shared" ca="1" si="155"/>
        <v/>
      </c>
      <c r="G1979" s="10" t="str">
        <f ca="1">IFERROR(OFFSET(INDIRECT($B$1&amp;"!"&amp;$B$2),$C1979,-COLUMN(INDIRECT($B$1&amp;"!"&amp;$B$2))+MATCH(G$4,results!$4:$4,0),1,1),"")</f>
        <v/>
      </c>
      <c r="H1979" s="10" t="str">
        <f ca="1">IFERROR(-VALUE(OFFSET(INDIRECT($B$1&amp;"!"&amp;$B$2),$C1979,-COLUMN(INDIRECT($B$1&amp;"!"&amp;$B$2))+MATCH(H$4,results!$4:$4,0),1,1)),"")</f>
        <v/>
      </c>
    </row>
    <row r="1980" spans="1:8" x14ac:dyDescent="0.4">
      <c r="A1980" s="7">
        <f t="shared" si="151"/>
        <v>1975</v>
      </c>
      <c r="B1980" s="7" t="str">
        <f t="shared" ca="1" si="152"/>
        <v/>
      </c>
      <c r="C1980" s="7" t="str">
        <f t="shared" ca="1" si="153"/>
        <v/>
      </c>
      <c r="D1980" s="10" t="str">
        <f t="shared" ca="1" si="156"/>
        <v/>
      </c>
      <c r="E1980" s="10" t="str">
        <f t="shared" ca="1" si="156"/>
        <v/>
      </c>
      <c r="F1980" s="10" t="str">
        <f t="shared" ca="1" si="155"/>
        <v/>
      </c>
      <c r="G1980" s="10" t="str">
        <f ca="1">IFERROR(OFFSET(INDIRECT($B$1&amp;"!"&amp;$B$2),$C1980,-COLUMN(INDIRECT($B$1&amp;"!"&amp;$B$2))+MATCH(G$4,results!$4:$4,0),1,1),"")</f>
        <v/>
      </c>
      <c r="H1980" s="10" t="str">
        <f ca="1">IFERROR(-VALUE(OFFSET(INDIRECT($B$1&amp;"!"&amp;$B$2),$C1980,-COLUMN(INDIRECT($B$1&amp;"!"&amp;$B$2))+MATCH(H$4,results!$4:$4,0),1,1)),"")</f>
        <v/>
      </c>
    </row>
    <row r="1981" spans="1:8" x14ac:dyDescent="0.4">
      <c r="A1981" s="7">
        <f t="shared" si="151"/>
        <v>1976</v>
      </c>
      <c r="B1981" s="7" t="str">
        <f t="shared" ca="1" si="152"/>
        <v/>
      </c>
      <c r="C1981" s="7" t="str">
        <f t="shared" ca="1" si="153"/>
        <v/>
      </c>
      <c r="D1981" s="10" t="str">
        <f t="shared" ca="1" si="156"/>
        <v/>
      </c>
      <c r="E1981" s="10" t="str">
        <f t="shared" ca="1" si="156"/>
        <v/>
      </c>
      <c r="F1981" s="10" t="str">
        <f t="shared" ca="1" si="155"/>
        <v/>
      </c>
      <c r="G1981" s="10" t="str">
        <f ca="1">IFERROR(OFFSET(INDIRECT($B$1&amp;"!"&amp;$B$2),$C1981,-COLUMN(INDIRECT($B$1&amp;"!"&amp;$B$2))+MATCH(G$4,results!$4:$4,0),1,1),"")</f>
        <v/>
      </c>
      <c r="H1981" s="10" t="str">
        <f ca="1">IFERROR(-VALUE(OFFSET(INDIRECT($B$1&amp;"!"&amp;$B$2),$C1981,-COLUMN(INDIRECT($B$1&amp;"!"&amp;$B$2))+MATCH(H$4,results!$4:$4,0),1,1)),"")</f>
        <v/>
      </c>
    </row>
    <row r="1982" spans="1:8" x14ac:dyDescent="0.4">
      <c r="A1982" s="7">
        <f t="shared" si="151"/>
        <v>1977</v>
      </c>
      <c r="B1982" s="7" t="str">
        <f t="shared" ca="1" si="152"/>
        <v/>
      </c>
      <c r="C1982" s="7" t="str">
        <f t="shared" ca="1" si="153"/>
        <v/>
      </c>
      <c r="D1982" s="10" t="str">
        <f t="shared" ca="1" si="156"/>
        <v/>
      </c>
      <c r="E1982" s="10" t="str">
        <f t="shared" ca="1" si="156"/>
        <v/>
      </c>
      <c r="F1982" s="10" t="str">
        <f t="shared" ca="1" si="155"/>
        <v/>
      </c>
      <c r="G1982" s="10" t="str">
        <f ca="1">IFERROR(OFFSET(INDIRECT($B$1&amp;"!"&amp;$B$2),$C1982,-COLUMN(INDIRECT($B$1&amp;"!"&amp;$B$2))+MATCH(G$4,results!$4:$4,0),1,1),"")</f>
        <v/>
      </c>
      <c r="H1982" s="10" t="str">
        <f ca="1">IFERROR(-VALUE(OFFSET(INDIRECT($B$1&amp;"!"&amp;$B$2),$C1982,-COLUMN(INDIRECT($B$1&amp;"!"&amp;$B$2))+MATCH(H$4,results!$4:$4,0),1,1)),"")</f>
        <v/>
      </c>
    </row>
    <row r="1983" spans="1:8" x14ac:dyDescent="0.4">
      <c r="A1983" s="7">
        <f t="shared" si="151"/>
        <v>1978</v>
      </c>
      <c r="B1983" s="7" t="str">
        <f t="shared" ca="1" si="152"/>
        <v/>
      </c>
      <c r="C1983" s="7" t="str">
        <f t="shared" ca="1" si="153"/>
        <v/>
      </c>
      <c r="D1983" s="10" t="str">
        <f t="shared" ca="1" si="156"/>
        <v/>
      </c>
      <c r="E1983" s="10" t="str">
        <f t="shared" ca="1" si="156"/>
        <v/>
      </c>
      <c r="F1983" s="10" t="str">
        <f t="shared" ca="1" si="155"/>
        <v/>
      </c>
      <c r="G1983" s="10" t="str">
        <f ca="1">IFERROR(OFFSET(INDIRECT($B$1&amp;"!"&amp;$B$2),$C1983,-COLUMN(INDIRECT($B$1&amp;"!"&amp;$B$2))+MATCH(G$4,results!$4:$4,0),1,1),"")</f>
        <v/>
      </c>
      <c r="H1983" s="10" t="str">
        <f ca="1">IFERROR(-VALUE(OFFSET(INDIRECT($B$1&amp;"!"&amp;$B$2),$C1983,-COLUMN(INDIRECT($B$1&amp;"!"&amp;$B$2))+MATCH(H$4,results!$4:$4,0),1,1)),"")</f>
        <v/>
      </c>
    </row>
    <row r="1984" spans="1:8" x14ac:dyDescent="0.4">
      <c r="A1984" s="7">
        <f t="shared" si="151"/>
        <v>1979</v>
      </c>
      <c r="B1984" s="7" t="str">
        <f t="shared" ca="1" si="152"/>
        <v/>
      </c>
      <c r="C1984" s="7" t="str">
        <f t="shared" ca="1" si="153"/>
        <v/>
      </c>
      <c r="D1984" s="10" t="str">
        <f t="shared" ca="1" si="156"/>
        <v/>
      </c>
      <c r="E1984" s="10" t="str">
        <f t="shared" ca="1" si="156"/>
        <v/>
      </c>
      <c r="F1984" s="10" t="str">
        <f t="shared" ca="1" si="155"/>
        <v/>
      </c>
      <c r="G1984" s="10" t="str">
        <f ca="1">IFERROR(OFFSET(INDIRECT($B$1&amp;"!"&amp;$B$2),$C1984,-COLUMN(INDIRECT($B$1&amp;"!"&amp;$B$2))+MATCH(G$4,results!$4:$4,0),1,1),"")</f>
        <v/>
      </c>
      <c r="H1984" s="10" t="str">
        <f ca="1">IFERROR(-VALUE(OFFSET(INDIRECT($B$1&amp;"!"&amp;$B$2),$C1984,-COLUMN(INDIRECT($B$1&amp;"!"&amp;$B$2))+MATCH(H$4,results!$4:$4,0),1,1)),"")</f>
        <v/>
      </c>
    </row>
    <row r="1985" spans="1:8" x14ac:dyDescent="0.4">
      <c r="A1985" s="7">
        <f t="shared" si="151"/>
        <v>1980</v>
      </c>
      <c r="B1985" s="7" t="str">
        <f t="shared" ca="1" si="152"/>
        <v/>
      </c>
      <c r="C1985" s="7" t="str">
        <f t="shared" ca="1" si="153"/>
        <v/>
      </c>
      <c r="D1985" s="10" t="str">
        <f t="shared" ca="1" si="156"/>
        <v/>
      </c>
      <c r="E1985" s="10" t="str">
        <f t="shared" ca="1" si="156"/>
        <v/>
      </c>
      <c r="F1985" s="10" t="str">
        <f t="shared" ca="1" si="155"/>
        <v/>
      </c>
      <c r="G1985" s="10" t="str">
        <f ca="1">IFERROR(OFFSET(INDIRECT($B$1&amp;"!"&amp;$B$2),$C1985,-COLUMN(INDIRECT($B$1&amp;"!"&amp;$B$2))+MATCH(G$4,results!$4:$4,0),1,1),"")</f>
        <v/>
      </c>
      <c r="H1985" s="10" t="str">
        <f ca="1">IFERROR(-VALUE(OFFSET(INDIRECT($B$1&amp;"!"&amp;$B$2),$C1985,-COLUMN(INDIRECT($B$1&amp;"!"&amp;$B$2))+MATCH(H$4,results!$4:$4,0),1,1)),"")</f>
        <v/>
      </c>
    </row>
    <row r="1986" spans="1:8" x14ac:dyDescent="0.4">
      <c r="A1986" s="7">
        <f t="shared" si="151"/>
        <v>1981</v>
      </c>
      <c r="B1986" s="7" t="str">
        <f t="shared" ca="1" si="152"/>
        <v/>
      </c>
      <c r="C1986" s="7" t="str">
        <f t="shared" ca="1" si="153"/>
        <v/>
      </c>
      <c r="D1986" s="10" t="str">
        <f t="shared" ca="1" si="156"/>
        <v/>
      </c>
      <c r="E1986" s="10" t="str">
        <f t="shared" ca="1" si="156"/>
        <v/>
      </c>
      <c r="F1986" s="10" t="str">
        <f t="shared" ca="1" si="155"/>
        <v/>
      </c>
      <c r="G1986" s="10" t="str">
        <f ca="1">IFERROR(OFFSET(INDIRECT($B$1&amp;"!"&amp;$B$2),$C1986,-COLUMN(INDIRECT($B$1&amp;"!"&amp;$B$2))+MATCH(G$4,results!$4:$4,0),1,1),"")</f>
        <v/>
      </c>
      <c r="H1986" s="10" t="str">
        <f ca="1">IFERROR(-VALUE(OFFSET(INDIRECT($B$1&amp;"!"&amp;$B$2),$C1986,-COLUMN(INDIRECT($B$1&amp;"!"&amp;$B$2))+MATCH(H$4,results!$4:$4,0),1,1)),"")</f>
        <v/>
      </c>
    </row>
    <row r="1987" spans="1:8" x14ac:dyDescent="0.4">
      <c r="A1987" s="7">
        <f t="shared" si="151"/>
        <v>1982</v>
      </c>
      <c r="B1987" s="7" t="str">
        <f t="shared" ca="1" si="152"/>
        <v/>
      </c>
      <c r="C1987" s="7" t="str">
        <f t="shared" ca="1" si="153"/>
        <v/>
      </c>
      <c r="D1987" s="10" t="str">
        <f t="shared" ca="1" si="156"/>
        <v/>
      </c>
      <c r="E1987" s="10" t="str">
        <f t="shared" ca="1" si="156"/>
        <v/>
      </c>
      <c r="F1987" s="10" t="str">
        <f t="shared" ca="1" si="155"/>
        <v/>
      </c>
      <c r="G1987" s="10" t="str">
        <f ca="1">IFERROR(OFFSET(INDIRECT($B$1&amp;"!"&amp;$B$2),$C1987,-COLUMN(INDIRECT($B$1&amp;"!"&amp;$B$2))+MATCH(G$4,results!$4:$4,0),1,1),"")</f>
        <v/>
      </c>
      <c r="H1987" s="10" t="str">
        <f ca="1">IFERROR(-VALUE(OFFSET(INDIRECT($B$1&amp;"!"&amp;$B$2),$C1987,-COLUMN(INDIRECT($B$1&amp;"!"&amp;$B$2))+MATCH(H$4,results!$4:$4,0),1,1)),"")</f>
        <v/>
      </c>
    </row>
    <row r="1988" spans="1:8" x14ac:dyDescent="0.4">
      <c r="A1988" s="7">
        <f t="shared" si="151"/>
        <v>1983</v>
      </c>
      <c r="B1988" s="7" t="str">
        <f t="shared" ca="1" si="152"/>
        <v/>
      </c>
      <c r="C1988" s="7" t="str">
        <f t="shared" ca="1" si="153"/>
        <v/>
      </c>
      <c r="D1988" s="10" t="str">
        <f t="shared" ca="1" si="156"/>
        <v/>
      </c>
      <c r="E1988" s="10" t="str">
        <f t="shared" ca="1" si="156"/>
        <v/>
      </c>
      <c r="F1988" s="10" t="str">
        <f t="shared" ca="1" si="155"/>
        <v/>
      </c>
      <c r="G1988" s="10" t="str">
        <f ca="1">IFERROR(OFFSET(INDIRECT($B$1&amp;"!"&amp;$B$2),$C1988,-COLUMN(INDIRECT($B$1&amp;"!"&amp;$B$2))+MATCH(G$4,results!$4:$4,0),1,1),"")</f>
        <v/>
      </c>
      <c r="H1988" s="10" t="str">
        <f ca="1">IFERROR(-VALUE(OFFSET(INDIRECT($B$1&amp;"!"&amp;$B$2),$C1988,-COLUMN(INDIRECT($B$1&amp;"!"&amp;$B$2))+MATCH(H$4,results!$4:$4,0),1,1)),"")</f>
        <v/>
      </c>
    </row>
    <row r="1989" spans="1:8" x14ac:dyDescent="0.4">
      <c r="A1989" s="7">
        <f t="shared" si="151"/>
        <v>1984</v>
      </c>
      <c r="B1989" s="7" t="str">
        <f t="shared" ca="1" si="152"/>
        <v/>
      </c>
      <c r="C1989" s="7" t="str">
        <f t="shared" ca="1" si="153"/>
        <v/>
      </c>
      <c r="D1989" s="10" t="str">
        <f t="shared" ca="1" si="156"/>
        <v/>
      </c>
      <c r="E1989" s="10" t="str">
        <f t="shared" ca="1" si="156"/>
        <v/>
      </c>
      <c r="F1989" s="10" t="str">
        <f t="shared" ca="1" si="155"/>
        <v/>
      </c>
      <c r="G1989" s="10" t="str">
        <f ca="1">IFERROR(OFFSET(INDIRECT($B$1&amp;"!"&amp;$B$2),$C1989,-COLUMN(INDIRECT($B$1&amp;"!"&amp;$B$2))+MATCH(G$4,results!$4:$4,0),1,1),"")</f>
        <v/>
      </c>
      <c r="H1989" s="10" t="str">
        <f ca="1">IFERROR(-VALUE(OFFSET(INDIRECT($B$1&amp;"!"&amp;$B$2),$C1989,-COLUMN(INDIRECT($B$1&amp;"!"&amp;$B$2))+MATCH(H$4,results!$4:$4,0),1,1)),"")</f>
        <v/>
      </c>
    </row>
    <row r="1990" spans="1:8" x14ac:dyDescent="0.4">
      <c r="A1990" s="7">
        <f t="shared" si="151"/>
        <v>1985</v>
      </c>
      <c r="B1990" s="7" t="str">
        <f t="shared" ca="1" si="152"/>
        <v/>
      </c>
      <c r="C1990" s="7" t="str">
        <f t="shared" ca="1" si="153"/>
        <v/>
      </c>
      <c r="D1990" s="10" t="str">
        <f t="shared" ca="1" si="156"/>
        <v/>
      </c>
      <c r="E1990" s="10" t="str">
        <f t="shared" ca="1" si="156"/>
        <v/>
      </c>
      <c r="F1990" s="10" t="str">
        <f t="shared" ca="1" si="155"/>
        <v/>
      </c>
      <c r="G1990" s="10" t="str">
        <f ca="1">IFERROR(OFFSET(INDIRECT($B$1&amp;"!"&amp;$B$2),$C1990,-COLUMN(INDIRECT($B$1&amp;"!"&amp;$B$2))+MATCH(G$4,results!$4:$4,0),1,1),"")</f>
        <v/>
      </c>
      <c r="H1990" s="10" t="str">
        <f ca="1">IFERROR(-VALUE(OFFSET(INDIRECT($B$1&amp;"!"&amp;$B$2),$C1990,-COLUMN(INDIRECT($B$1&amp;"!"&amp;$B$2))+MATCH(H$4,results!$4:$4,0),1,1)),"")</f>
        <v/>
      </c>
    </row>
    <row r="1991" spans="1:8" x14ac:dyDescent="0.4">
      <c r="A1991" s="7">
        <f t="shared" ref="A1991:A2000" si="157">IFERROR(A1990+1,1)</f>
        <v>1986</v>
      </c>
      <c r="B1991" s="7" t="str">
        <f t="shared" ref="B1991:B2000" ca="1" si="158">IF($A1991&gt;=B$4*$B$3-1,"",MOD($A1991-1,$B$4)*2)</f>
        <v/>
      </c>
      <c r="C1991" s="7" t="str">
        <f t="shared" ref="C1991:C2000" ca="1" si="159">IF($B1991="","",QUOTIENT($A1991+1,$C$4))</f>
        <v/>
      </c>
      <c r="D1991" s="10" t="str">
        <f t="shared" ca="1" si="156"/>
        <v/>
      </c>
      <c r="E1991" s="10" t="str">
        <f t="shared" ca="1" si="156"/>
        <v/>
      </c>
      <c r="F1991" s="10" t="str">
        <f t="shared" ref="F1991:F2000" ca="1" si="160">IF(B1991="","",B1991=0)</f>
        <v/>
      </c>
      <c r="G1991" s="10" t="str">
        <f ca="1">IFERROR(OFFSET(INDIRECT($B$1&amp;"!"&amp;$B$2),$C1991,-COLUMN(INDIRECT($B$1&amp;"!"&amp;$B$2))+MATCH(G$4,results!$4:$4,0),1,1),"")</f>
        <v/>
      </c>
      <c r="H1991" s="10" t="str">
        <f ca="1">IFERROR(-VALUE(OFFSET(INDIRECT($B$1&amp;"!"&amp;$B$2),$C1991,-COLUMN(INDIRECT($B$1&amp;"!"&amp;$B$2))+MATCH(H$4,results!$4:$4,0),1,1)),"")</f>
        <v/>
      </c>
    </row>
    <row r="1992" spans="1:8" x14ac:dyDescent="0.4">
      <c r="A1992" s="7">
        <f t="shared" si="157"/>
        <v>1987</v>
      </c>
      <c r="B1992" s="7" t="str">
        <f t="shared" ca="1" si="158"/>
        <v/>
      </c>
      <c r="C1992" s="7" t="str">
        <f t="shared" ca="1" si="159"/>
        <v/>
      </c>
      <c r="D1992" s="10" t="str">
        <f t="shared" ca="1" si="156"/>
        <v/>
      </c>
      <c r="E1992" s="10" t="str">
        <f t="shared" ca="1" si="156"/>
        <v/>
      </c>
      <c r="F1992" s="10" t="str">
        <f t="shared" ca="1" si="160"/>
        <v/>
      </c>
      <c r="G1992" s="10" t="str">
        <f ca="1">IFERROR(OFFSET(INDIRECT($B$1&amp;"!"&amp;$B$2),$C1992,-COLUMN(INDIRECT($B$1&amp;"!"&amp;$B$2))+MATCH(G$4,results!$4:$4,0),1,1),"")</f>
        <v/>
      </c>
      <c r="H1992" s="10" t="str">
        <f ca="1">IFERROR(-VALUE(OFFSET(INDIRECT($B$1&amp;"!"&amp;$B$2),$C1992,-COLUMN(INDIRECT($B$1&amp;"!"&amp;$B$2))+MATCH(H$4,results!$4:$4,0),1,1)),"")</f>
        <v/>
      </c>
    </row>
    <row r="1993" spans="1:8" x14ac:dyDescent="0.4">
      <c r="A1993" s="7">
        <f t="shared" si="157"/>
        <v>1988</v>
      </c>
      <c r="B1993" s="7" t="str">
        <f t="shared" ca="1" si="158"/>
        <v/>
      </c>
      <c r="C1993" s="7" t="str">
        <f t="shared" ca="1" si="159"/>
        <v/>
      </c>
      <c r="D1993" s="10" t="str">
        <f t="shared" ca="1" si="156"/>
        <v/>
      </c>
      <c r="E1993" s="10" t="str">
        <f t="shared" ca="1" si="156"/>
        <v/>
      </c>
      <c r="F1993" s="10" t="str">
        <f t="shared" ca="1" si="160"/>
        <v/>
      </c>
      <c r="G1993" s="10" t="str">
        <f ca="1">IFERROR(OFFSET(INDIRECT($B$1&amp;"!"&amp;$B$2),$C1993,-COLUMN(INDIRECT($B$1&amp;"!"&amp;$B$2))+MATCH(G$4,results!$4:$4,0),1,1),"")</f>
        <v/>
      </c>
      <c r="H1993" s="10" t="str">
        <f ca="1">IFERROR(-VALUE(OFFSET(INDIRECT($B$1&amp;"!"&amp;$B$2),$C1993,-COLUMN(INDIRECT($B$1&amp;"!"&amp;$B$2))+MATCH(H$4,results!$4:$4,0),1,1)),"")</f>
        <v/>
      </c>
    </row>
    <row r="1994" spans="1:8" x14ac:dyDescent="0.4">
      <c r="A1994" s="7">
        <f t="shared" si="157"/>
        <v>1989</v>
      </c>
      <c r="B1994" s="7" t="str">
        <f t="shared" ca="1" si="158"/>
        <v/>
      </c>
      <c r="C1994" s="7" t="str">
        <f t="shared" ca="1" si="159"/>
        <v/>
      </c>
      <c r="D1994" s="10" t="str">
        <f t="shared" ca="1" si="156"/>
        <v/>
      </c>
      <c r="E1994" s="10" t="str">
        <f t="shared" ca="1" si="156"/>
        <v/>
      </c>
      <c r="F1994" s="10" t="str">
        <f t="shared" ca="1" si="160"/>
        <v/>
      </c>
      <c r="G1994" s="10" t="str">
        <f ca="1">IFERROR(OFFSET(INDIRECT($B$1&amp;"!"&amp;$B$2),$C1994,-COLUMN(INDIRECT($B$1&amp;"!"&amp;$B$2))+MATCH(G$4,results!$4:$4,0),1,1),"")</f>
        <v/>
      </c>
      <c r="H1994" s="10" t="str">
        <f ca="1">IFERROR(-VALUE(OFFSET(INDIRECT($B$1&amp;"!"&amp;$B$2),$C1994,-COLUMN(INDIRECT($B$1&amp;"!"&amp;$B$2))+MATCH(H$4,results!$4:$4,0),1,1)),"")</f>
        <v/>
      </c>
    </row>
    <row r="1995" spans="1:8" x14ac:dyDescent="0.4">
      <c r="A1995" s="7">
        <f t="shared" si="157"/>
        <v>1990</v>
      </c>
      <c r="B1995" s="7" t="str">
        <f t="shared" ca="1" si="158"/>
        <v/>
      </c>
      <c r="C1995" s="7" t="str">
        <f t="shared" ca="1" si="159"/>
        <v/>
      </c>
      <c r="D1995" s="10" t="str">
        <f t="shared" ca="1" si="156"/>
        <v/>
      </c>
      <c r="E1995" s="10" t="str">
        <f t="shared" ca="1" si="156"/>
        <v/>
      </c>
      <c r="F1995" s="10" t="str">
        <f t="shared" ca="1" si="160"/>
        <v/>
      </c>
      <c r="G1995" s="10" t="str">
        <f ca="1">IFERROR(OFFSET(INDIRECT($B$1&amp;"!"&amp;$B$2),$C1995,-COLUMN(INDIRECT($B$1&amp;"!"&amp;$B$2))+MATCH(G$4,results!$4:$4,0),1,1),"")</f>
        <v/>
      </c>
      <c r="H1995" s="10" t="str">
        <f ca="1">IFERROR(-VALUE(OFFSET(INDIRECT($B$1&amp;"!"&amp;$B$2),$C1995,-COLUMN(INDIRECT($B$1&amp;"!"&amp;$B$2))+MATCH(H$4,results!$4:$4,0),1,1)),"")</f>
        <v/>
      </c>
    </row>
    <row r="1996" spans="1:8" x14ac:dyDescent="0.4">
      <c r="A1996" s="7">
        <f t="shared" si="157"/>
        <v>1991</v>
      </c>
      <c r="B1996" s="7" t="str">
        <f t="shared" ca="1" si="158"/>
        <v/>
      </c>
      <c r="C1996" s="7" t="str">
        <f t="shared" ca="1" si="159"/>
        <v/>
      </c>
      <c r="D1996" s="10" t="str">
        <f t="shared" ca="1" si="156"/>
        <v/>
      </c>
      <c r="E1996" s="10" t="str">
        <f t="shared" ca="1" si="156"/>
        <v/>
      </c>
      <c r="F1996" s="10" t="str">
        <f t="shared" ca="1" si="160"/>
        <v/>
      </c>
      <c r="G1996" s="10" t="str">
        <f ca="1">IFERROR(OFFSET(INDIRECT($B$1&amp;"!"&amp;$B$2),$C1996,-COLUMN(INDIRECT($B$1&amp;"!"&amp;$B$2))+MATCH(G$4,results!$4:$4,0),1,1),"")</f>
        <v/>
      </c>
      <c r="H1996" s="10" t="str">
        <f ca="1">IFERROR(-VALUE(OFFSET(INDIRECT($B$1&amp;"!"&amp;$B$2),$C1996,-COLUMN(INDIRECT($B$1&amp;"!"&amp;$B$2))+MATCH(H$4,results!$4:$4,0),1,1)),"")</f>
        <v/>
      </c>
    </row>
    <row r="1997" spans="1:8" x14ac:dyDescent="0.4">
      <c r="A1997" s="7">
        <f t="shared" si="157"/>
        <v>1992</v>
      </c>
      <c r="B1997" s="7" t="str">
        <f t="shared" ca="1" si="158"/>
        <v/>
      </c>
      <c r="C1997" s="7" t="str">
        <f t="shared" ca="1" si="159"/>
        <v/>
      </c>
      <c r="D1997" s="10" t="str">
        <f t="shared" ca="1" si="156"/>
        <v/>
      </c>
      <c r="E1997" s="10" t="str">
        <f t="shared" ca="1" si="156"/>
        <v/>
      </c>
      <c r="F1997" s="10" t="str">
        <f t="shared" ca="1" si="160"/>
        <v/>
      </c>
      <c r="G1997" s="10" t="str">
        <f ca="1">IFERROR(OFFSET(INDIRECT($B$1&amp;"!"&amp;$B$2),$C1997,-COLUMN(INDIRECT($B$1&amp;"!"&amp;$B$2))+MATCH(G$4,results!$4:$4,0),1,1),"")</f>
        <v/>
      </c>
      <c r="H1997" s="10" t="str">
        <f ca="1">IFERROR(-VALUE(OFFSET(INDIRECT($B$1&amp;"!"&amp;$B$2),$C1997,-COLUMN(INDIRECT($B$1&amp;"!"&amp;$B$2))+MATCH(H$4,results!$4:$4,0),1,1)),"")</f>
        <v/>
      </c>
    </row>
    <row r="1998" spans="1:8" x14ac:dyDescent="0.4">
      <c r="A1998" s="7">
        <f t="shared" si="157"/>
        <v>1993</v>
      </c>
      <c r="B1998" s="7" t="str">
        <f t="shared" ca="1" si="158"/>
        <v/>
      </c>
      <c r="C1998" s="7" t="str">
        <f t="shared" ca="1" si="159"/>
        <v/>
      </c>
      <c r="D1998" s="10" t="str">
        <f t="shared" ca="1" si="156"/>
        <v/>
      </c>
      <c r="E1998" s="10" t="str">
        <f t="shared" ca="1" si="156"/>
        <v/>
      </c>
      <c r="F1998" s="10" t="str">
        <f t="shared" ca="1" si="160"/>
        <v/>
      </c>
      <c r="G1998" s="10" t="str">
        <f ca="1">IFERROR(OFFSET(INDIRECT($B$1&amp;"!"&amp;$B$2),$C1998,-COLUMN(INDIRECT($B$1&amp;"!"&amp;$B$2))+MATCH(G$4,results!$4:$4,0),1,1),"")</f>
        <v/>
      </c>
      <c r="H1998" s="10" t="str">
        <f ca="1">IFERROR(-VALUE(OFFSET(INDIRECT($B$1&amp;"!"&amp;$B$2),$C1998,-COLUMN(INDIRECT($B$1&amp;"!"&amp;$B$2))+MATCH(H$4,results!$4:$4,0),1,1)),"")</f>
        <v/>
      </c>
    </row>
    <row r="1999" spans="1:8" x14ac:dyDescent="0.4">
      <c r="A1999" s="7">
        <f t="shared" si="157"/>
        <v>1994</v>
      </c>
      <c r="B1999" s="7" t="str">
        <f t="shared" ca="1" si="158"/>
        <v/>
      </c>
      <c r="C1999" s="7" t="str">
        <f t="shared" ca="1" si="159"/>
        <v/>
      </c>
      <c r="D1999" s="10" t="str">
        <f t="shared" ca="1" si="156"/>
        <v/>
      </c>
      <c r="E1999" s="10" t="str">
        <f t="shared" ca="1" si="156"/>
        <v/>
      </c>
      <c r="F1999" s="10" t="str">
        <f t="shared" ca="1" si="160"/>
        <v/>
      </c>
      <c r="G1999" s="10" t="str">
        <f ca="1">IFERROR(OFFSET(INDIRECT($B$1&amp;"!"&amp;$B$2),$C1999,-COLUMN(INDIRECT($B$1&amp;"!"&amp;$B$2))+MATCH(G$4,results!$4:$4,0),1,1),"")</f>
        <v/>
      </c>
      <c r="H1999" s="10" t="str">
        <f ca="1">IFERROR(-VALUE(OFFSET(INDIRECT($B$1&amp;"!"&amp;$B$2),$C1999,-COLUMN(INDIRECT($B$1&amp;"!"&amp;$B$2))+MATCH(H$4,results!$4:$4,0),1,1)),"")</f>
        <v/>
      </c>
    </row>
    <row r="2000" spans="1:8" x14ac:dyDescent="0.4">
      <c r="A2000" s="7">
        <f t="shared" si="157"/>
        <v>1995</v>
      </c>
      <c r="B2000" s="7" t="str">
        <f t="shared" ca="1" si="158"/>
        <v/>
      </c>
      <c r="C2000" s="7" t="str">
        <f t="shared" ca="1" si="159"/>
        <v/>
      </c>
      <c r="D2000" s="10" t="str">
        <f t="shared" ca="1" si="156"/>
        <v/>
      </c>
      <c r="E2000" s="10" t="str">
        <f t="shared" ca="1" si="156"/>
        <v/>
      </c>
      <c r="F2000" s="10" t="str">
        <f t="shared" ca="1" si="160"/>
        <v/>
      </c>
      <c r="G2000" s="10" t="str">
        <f ca="1">IFERROR(OFFSET(INDIRECT($B$1&amp;"!"&amp;$B$2),$C2000,-COLUMN(INDIRECT($B$1&amp;"!"&amp;$B$2))+MATCH(G$4,results!$4:$4,0),1,1),"")</f>
        <v/>
      </c>
      <c r="H2000" s="10" t="str">
        <f ca="1">IFERROR(-VALUE(OFFSET(INDIRECT($B$1&amp;"!"&amp;$B$2),$C2000,-COLUMN(INDIRECT($B$1&amp;"!"&amp;$B$2))+MATCH(H$4,results!$4:$4,0),1,1)),"")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7CC6-B010-4518-9CE6-34E420207750}">
  <sheetPr>
    <tabColor rgb="FF92D050"/>
  </sheetPr>
  <dimension ref="A3:C20"/>
  <sheetViews>
    <sheetView tabSelected="1" workbookViewId="0">
      <selection activeCell="A3" sqref="A3"/>
    </sheetView>
  </sheetViews>
  <sheetFormatPr defaultRowHeight="14.6" x14ac:dyDescent="0.4"/>
  <cols>
    <col min="1" max="2" width="18.15234375" bestFit="1" customWidth="1"/>
    <col min="3" max="23" width="4.84375" bestFit="1" customWidth="1"/>
    <col min="24" max="24" width="1.84375" bestFit="1" customWidth="1"/>
    <col min="25" max="25" width="9.3828125" bestFit="1" customWidth="1"/>
  </cols>
  <sheetData>
    <row r="3" spans="1:3" x14ac:dyDescent="0.4">
      <c r="A3" s="11"/>
      <c r="B3" s="12"/>
      <c r="C3" s="13"/>
    </row>
    <row r="4" spans="1:3" x14ac:dyDescent="0.4">
      <c r="A4" s="14"/>
      <c r="B4" s="15"/>
      <c r="C4" s="16"/>
    </row>
    <row r="5" spans="1:3" x14ac:dyDescent="0.4">
      <c r="A5" s="14"/>
      <c r="B5" s="15"/>
      <c r="C5" s="16"/>
    </row>
    <row r="6" spans="1:3" x14ac:dyDescent="0.4">
      <c r="A6" s="14"/>
      <c r="B6" s="15"/>
      <c r="C6" s="16"/>
    </row>
    <row r="7" spans="1:3" x14ac:dyDescent="0.4">
      <c r="A7" s="14"/>
      <c r="B7" s="15"/>
      <c r="C7" s="16"/>
    </row>
    <row r="8" spans="1:3" x14ac:dyDescent="0.4">
      <c r="A8" s="14"/>
      <c r="B8" s="15"/>
      <c r="C8" s="16"/>
    </row>
    <row r="9" spans="1:3" x14ac:dyDescent="0.4">
      <c r="A9" s="14"/>
      <c r="B9" s="15"/>
      <c r="C9" s="16"/>
    </row>
    <row r="10" spans="1:3" x14ac:dyDescent="0.4">
      <c r="A10" s="14"/>
      <c r="B10" s="15"/>
      <c r="C10" s="16"/>
    </row>
    <row r="11" spans="1:3" x14ac:dyDescent="0.4">
      <c r="A11" s="14"/>
      <c r="B11" s="15"/>
      <c r="C11" s="16"/>
    </row>
    <row r="12" spans="1:3" x14ac:dyDescent="0.4">
      <c r="A12" s="14"/>
      <c r="B12" s="15"/>
      <c r="C12" s="16"/>
    </row>
    <row r="13" spans="1:3" x14ac:dyDescent="0.4">
      <c r="A13" s="14"/>
      <c r="B13" s="15"/>
      <c r="C13" s="16"/>
    </row>
    <row r="14" spans="1:3" x14ac:dyDescent="0.4">
      <c r="A14" s="14"/>
      <c r="B14" s="15"/>
      <c r="C14" s="16"/>
    </row>
    <row r="15" spans="1:3" x14ac:dyDescent="0.4">
      <c r="A15" s="14"/>
      <c r="B15" s="15"/>
      <c r="C15" s="16"/>
    </row>
    <row r="16" spans="1:3" x14ac:dyDescent="0.4">
      <c r="A16" s="14"/>
      <c r="B16" s="15"/>
      <c r="C16" s="16"/>
    </row>
    <row r="17" spans="1:3" x14ac:dyDescent="0.4">
      <c r="A17" s="14"/>
      <c r="B17" s="15"/>
      <c r="C17" s="16"/>
    </row>
    <row r="18" spans="1:3" x14ac:dyDescent="0.4">
      <c r="A18" s="14"/>
      <c r="B18" s="15"/>
      <c r="C18" s="16"/>
    </row>
    <row r="19" spans="1:3" x14ac:dyDescent="0.4">
      <c r="A19" s="14"/>
      <c r="B19" s="15"/>
      <c r="C19" s="16"/>
    </row>
    <row r="20" spans="1:3" x14ac:dyDescent="0.4">
      <c r="A20" s="17"/>
      <c r="B20" s="18"/>
      <c r="C20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4616F-7B15-46BA-9077-E671CECC911F}">
  <dimension ref="A2:A4"/>
  <sheetViews>
    <sheetView workbookViewId="0">
      <selection activeCell="A2" sqref="A2"/>
    </sheetView>
  </sheetViews>
  <sheetFormatPr defaultRowHeight="14.6" x14ac:dyDescent="0.4"/>
  <sheetData>
    <row r="2" spans="1:1" x14ac:dyDescent="0.4">
      <c r="A2" t="s">
        <v>1202</v>
      </c>
    </row>
    <row r="3" spans="1:1" x14ac:dyDescent="0.4">
      <c r="A3" t="s">
        <v>1203</v>
      </c>
    </row>
    <row r="4" spans="1:1" x14ac:dyDescent="0.4">
      <c r="A4" t="s">
        <v>1204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countries</vt:lpstr>
      <vt:lpstr>results</vt:lpstr>
      <vt:lpstr>alle_doelpunten</vt:lpstr>
      <vt:lpstr>analyse</vt:lpstr>
      <vt:lpstr>vragen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</dc:creator>
  <cp:lastModifiedBy>lehrer</cp:lastModifiedBy>
  <dcterms:created xsi:type="dcterms:W3CDTF">2024-01-19T09:39:46Z</dcterms:created>
  <dcterms:modified xsi:type="dcterms:W3CDTF">2024-01-24T18:18:00Z</dcterms:modified>
</cp:coreProperties>
</file>